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ая папка\Интернет магазин\прайсы\Абетка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412" i="1" l="1"/>
  <c r="J411" i="1"/>
  <c r="J410" i="1"/>
  <c r="J409" i="1"/>
  <c r="J408" i="1"/>
  <c r="J407" i="1"/>
  <c r="J406" i="1"/>
  <c r="J405" i="1"/>
  <c r="J404" i="1"/>
  <c r="J403" i="1"/>
  <c r="J402" i="1"/>
  <c r="J401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5" i="1"/>
  <c r="J384" i="1"/>
  <c r="J383" i="1"/>
  <c r="J382" i="1"/>
  <c r="J381" i="1"/>
  <c r="J380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0" i="1"/>
  <c r="J349" i="1"/>
  <c r="J348" i="1"/>
  <c r="J347" i="1"/>
  <c r="J346" i="1"/>
  <c r="J344" i="1"/>
  <c r="J343" i="1"/>
  <c r="J342" i="1"/>
  <c r="J341" i="1"/>
  <c r="J340" i="1"/>
  <c r="J339" i="1"/>
  <c r="J338" i="1"/>
  <c r="J337" i="1"/>
  <c r="J336" i="1"/>
  <c r="J335" i="1"/>
  <c r="J333" i="1"/>
  <c r="J332" i="1"/>
  <c r="J331" i="1"/>
  <c r="J330" i="1"/>
  <c r="J329" i="1"/>
  <c r="J328" i="1"/>
  <c r="J327" i="1"/>
  <c r="J326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69" i="1"/>
  <c r="J268" i="1"/>
  <c r="J266" i="1"/>
  <c r="J265" i="1"/>
  <c r="J264" i="1"/>
  <c r="J263" i="1"/>
  <c r="J262" i="1"/>
  <c r="J261" i="1"/>
  <c r="J260" i="1"/>
  <c r="J259" i="1"/>
  <c r="J258" i="1"/>
  <c r="J256" i="1"/>
  <c r="J255" i="1"/>
  <c r="J254" i="1"/>
  <c r="J253" i="1"/>
  <c r="J252" i="1"/>
  <c r="J251" i="1"/>
  <c r="J250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0" i="1"/>
  <c r="J139" i="1"/>
  <c r="J138" i="1"/>
  <c r="J137" i="1"/>
  <c r="J136" i="1"/>
  <c r="J135" i="1"/>
  <c r="J134" i="1"/>
  <c r="J133" i="1"/>
  <c r="J132" i="1"/>
  <c r="J131" i="1"/>
  <c r="J129" i="1"/>
  <c r="J128" i="1"/>
  <c r="J127" i="1"/>
  <c r="J126" i="1"/>
  <c r="J125" i="1"/>
  <c r="J124" i="1"/>
  <c r="J123" i="1"/>
  <c r="J121" i="1"/>
  <c r="J120" i="1"/>
  <c r="J119" i="1"/>
  <c r="J118" i="1"/>
  <c r="J117" i="1"/>
  <c r="J116" i="1"/>
  <c r="J114" i="1"/>
  <c r="J113" i="1"/>
  <c r="J112" i="1"/>
  <c r="J111" i="1"/>
  <c r="J110" i="1"/>
  <c r="J109" i="1"/>
  <c r="J108" i="1"/>
  <c r="J107" i="1"/>
  <c r="J105" i="1"/>
  <c r="J104" i="1"/>
  <c r="J103" i="1"/>
  <c r="J102" i="1"/>
  <c r="J101" i="1"/>
  <c r="J100" i="1"/>
  <c r="J99" i="1"/>
  <c r="J98" i="1"/>
  <c r="J97" i="1"/>
  <c r="J95" i="1"/>
  <c r="J94" i="1"/>
  <c r="J93" i="1"/>
  <c r="J92" i="1"/>
  <c r="J91" i="1"/>
  <c r="J90" i="1"/>
  <c r="J89" i="1"/>
  <c r="J88" i="1"/>
  <c r="J87" i="1"/>
  <c r="J86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6" i="1"/>
  <c r="J65" i="1"/>
  <c r="J64" i="1"/>
  <c r="J63" i="1"/>
  <c r="J62" i="1"/>
  <c r="J61" i="1"/>
  <c r="J60" i="1"/>
  <c r="J59" i="1"/>
  <c r="J58" i="1"/>
  <c r="J57" i="1"/>
  <c r="J55" i="1"/>
  <c r="J54" i="1"/>
  <c r="J53" i="1"/>
  <c r="J52" i="1"/>
  <c r="J51" i="1"/>
  <c r="J50" i="1"/>
  <c r="J48" i="1"/>
  <c r="J47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7" i="1"/>
  <c r="J26" i="1"/>
  <c r="J25" i="1"/>
  <c r="J24" i="1"/>
  <c r="J23" i="1"/>
  <c r="J22" i="1"/>
  <c r="J21" i="1"/>
  <c r="J19" i="1"/>
  <c r="J18" i="1"/>
  <c r="J16" i="1"/>
  <c r="J15" i="1"/>
  <c r="J14" i="1"/>
  <c r="J13" i="1"/>
  <c r="J12" i="1"/>
  <c r="J11" i="1"/>
  <c r="J10" i="1"/>
  <c r="I8" i="1"/>
</calcChain>
</file>

<file path=xl/sharedStrings.xml><?xml version="1.0" encoding="utf-8"?>
<sst xmlns="http://schemas.openxmlformats.org/spreadsheetml/2006/main" count="1339" uniqueCount="596">
  <si>
    <t>Видавництво «Абетка» сайт — abetka.in.ua</t>
  </si>
  <si>
    <t>м.Кам'янець-Подільський,вул.Князів Коріатовичів, 9,  32300.</t>
  </si>
  <si>
    <t>Тел.: 0984253404,  0501931724,  0978381286</t>
  </si>
  <si>
    <t>abetka2017@ukr.net</t>
  </si>
  <si>
    <t>Прайс-лист станом на 02.02.2024 р.</t>
  </si>
  <si>
    <t>Замовлення</t>
  </si>
  <si>
    <t>№ п/п</t>
  </si>
  <si>
    <t>Автор</t>
  </si>
  <si>
    <t>ISBN</t>
  </si>
  <si>
    <t>Найменування</t>
  </si>
  <si>
    <t>Формат</t>
  </si>
  <si>
    <t>К-сть стор.</t>
  </si>
  <si>
    <t>Стан-дарт</t>
  </si>
  <si>
    <t>Роздріб-на ціна</t>
  </si>
  <si>
    <t>Кількість</t>
  </si>
  <si>
    <t>Сума</t>
  </si>
  <si>
    <t>Жовтим відмічено новинки</t>
  </si>
  <si>
    <t>Всього шт</t>
  </si>
  <si>
    <t>Всього СУМА</t>
  </si>
  <si>
    <t>Зміна ціни</t>
  </si>
  <si>
    <t>НАОЧНІСТЬ</t>
  </si>
  <si>
    <r>
      <rPr>
        <b/>
        <sz val="11"/>
        <color rgb="FF000000"/>
        <rFont val="Arial"/>
        <family val="2"/>
        <charset val="204"/>
      </rPr>
      <t xml:space="preserve">АБЕТКА </t>
    </r>
    <r>
      <rPr>
        <sz val="11"/>
        <color rgb="FF000000"/>
        <rFont val="Arial"/>
        <family val="2"/>
        <charset val="204"/>
      </rPr>
      <t xml:space="preserve">Українська абетка </t>
    </r>
    <r>
      <rPr>
        <b/>
        <sz val="11"/>
        <color rgb="FF000000"/>
        <rFont val="Arial"/>
        <family val="2"/>
        <charset val="204"/>
      </rPr>
      <t>(33 двосторонні картки)</t>
    </r>
  </si>
  <si>
    <t>60х84/16</t>
  </si>
  <si>
    <r>
      <rPr>
        <b/>
        <sz val="11"/>
        <color rgb="FF000000"/>
        <rFont val="Arial"/>
        <family val="2"/>
        <charset val="204"/>
      </rPr>
      <t xml:space="preserve">ЦИФРИ </t>
    </r>
    <r>
      <rPr>
        <sz val="11"/>
        <color rgb="FF000000"/>
        <rFont val="Arial"/>
        <family val="2"/>
        <charset val="204"/>
      </rPr>
      <t xml:space="preserve"> (34 картки)</t>
    </r>
  </si>
  <si>
    <r>
      <rPr>
        <b/>
        <sz val="11"/>
        <color rgb="FF000000"/>
        <rFont val="Arial"/>
        <family val="2"/>
        <charset val="204"/>
      </rPr>
      <t xml:space="preserve">АБЕТКА </t>
    </r>
    <r>
      <rPr>
        <sz val="11"/>
        <color rgb="FF000000"/>
        <rFont val="Arial"/>
        <family val="2"/>
        <charset val="204"/>
      </rPr>
      <t xml:space="preserve">Англійська абетка </t>
    </r>
    <r>
      <rPr>
        <b/>
        <sz val="11"/>
        <color rgb="FF000000"/>
        <rFont val="Arial"/>
        <family val="2"/>
        <charset val="204"/>
      </rPr>
      <t>(26 двосторонніх карток)</t>
    </r>
  </si>
  <si>
    <r>
      <rPr>
        <b/>
        <sz val="11"/>
        <color rgb="FF000000"/>
        <rFont val="Arial"/>
        <family val="2"/>
        <charset val="204"/>
      </rPr>
      <t xml:space="preserve">МІНІ АБЕТКА </t>
    </r>
    <r>
      <rPr>
        <sz val="11"/>
        <color rgb="FF000000"/>
        <rFont val="Arial"/>
        <family val="2"/>
        <charset val="204"/>
      </rPr>
      <t>Українська абетка</t>
    </r>
    <r>
      <rPr>
        <b/>
        <sz val="11"/>
        <color rgb="FF000000"/>
        <rFont val="Arial"/>
        <family val="2"/>
        <charset val="204"/>
      </rPr>
      <t xml:space="preserve"> (47 карток)</t>
    </r>
  </si>
  <si>
    <t>5х8</t>
  </si>
  <si>
    <t>Зростомір ЄДИНОРІЖКА</t>
  </si>
  <si>
    <t>Зростомір ПОВІТРЯНА КУЛЯ</t>
  </si>
  <si>
    <t>Переодична сиситема хімічних елементів</t>
  </si>
  <si>
    <t>ВІРШИКИ ДЛЯ ДІТЕЙ</t>
  </si>
  <si>
    <t>Сергій Боднар</t>
  </si>
  <si>
    <t>978-617-539-359-8</t>
  </si>
  <si>
    <r>
      <rPr>
        <sz val="11"/>
        <color rgb="FF000000"/>
        <rFont val="Arial"/>
        <family val="2"/>
        <charset val="204"/>
      </rPr>
      <t>Віршики для дітей</t>
    </r>
    <r>
      <rPr>
        <b/>
        <i/>
        <sz val="11"/>
        <color rgb="FF000000"/>
        <rFont val="Arial"/>
        <family val="2"/>
        <charset val="204"/>
      </rPr>
      <t xml:space="preserve"> ПРО ВІЙНУ</t>
    </r>
  </si>
  <si>
    <t>70х90/16</t>
  </si>
  <si>
    <t>978-617-539-367-3</t>
  </si>
  <si>
    <r>
      <rPr>
        <sz val="11"/>
        <color rgb="FF000000"/>
        <rFont val="Arial"/>
        <family val="2"/>
        <charset val="204"/>
      </rPr>
      <t xml:space="preserve">Віршики для дітей </t>
    </r>
    <r>
      <rPr>
        <b/>
        <i/>
        <sz val="11"/>
        <color rgb="FF000000"/>
        <rFont val="Arial"/>
        <family val="2"/>
        <charset val="204"/>
      </rPr>
      <t>НАША ПЕРЕМОГА</t>
    </r>
  </si>
  <si>
    <t>СВЯТА ТА ІМПРЕЗИ і ВИХОВНІ ЗАХОДИ</t>
  </si>
  <si>
    <t>Іова В.Ю.,
Красномовець Л.В.</t>
  </si>
  <si>
    <r>
      <rPr>
        <b/>
        <sz val="11"/>
        <color rgb="FF000000"/>
        <rFont val="Arial"/>
        <family val="2"/>
        <charset val="204"/>
      </rPr>
      <t xml:space="preserve">Чарівний калейдоскоп: </t>
    </r>
    <r>
      <rPr>
        <sz val="11"/>
        <color rgb="FF000000"/>
        <rFont val="Arial"/>
        <family val="2"/>
        <charset val="204"/>
      </rPr>
      <t>збірник шкільних свят та імпрез</t>
    </r>
  </si>
  <si>
    <t>Іова В.Ю.</t>
  </si>
  <si>
    <r>
      <rPr>
        <b/>
        <sz val="11"/>
        <color rgb="FF000000"/>
        <rFont val="Arial"/>
        <family val="2"/>
        <charset val="204"/>
      </rPr>
      <t xml:space="preserve">В гармонії з природою: </t>
    </r>
    <r>
      <rPr>
        <sz val="11"/>
        <color rgb="FF000000"/>
        <rFont val="Arial"/>
        <family val="2"/>
        <charset val="204"/>
      </rPr>
      <t>збірник еколого-натуралістичних заходів, шкільних свят</t>
    </r>
  </si>
  <si>
    <t>Іова В.Ю.,      Красномовець Л.В.</t>
  </si>
  <si>
    <r>
      <rPr>
        <b/>
        <sz val="11"/>
        <color rgb="FF000000"/>
        <rFont val="Arial"/>
        <family val="2"/>
        <charset val="204"/>
      </rPr>
      <t xml:space="preserve">Літній «Сонцеграй». </t>
    </r>
    <r>
      <rPr>
        <sz val="11"/>
        <color rgb="FF000000"/>
        <rFont val="Arial"/>
        <family val="2"/>
        <charset val="204"/>
      </rPr>
      <t>Збірник ігрових програм та методичних рекомендацій з питань організації літнього відпочинку</t>
    </r>
  </si>
  <si>
    <r>
      <rPr>
        <b/>
        <sz val="11"/>
        <color rgb="FF000000"/>
        <rFont val="Arial"/>
        <family val="2"/>
        <charset val="204"/>
      </rPr>
      <t>Дивоколо веселих і кмітливих.</t>
    </r>
    <r>
      <rPr>
        <sz val="11"/>
        <color rgb="FF000000"/>
        <rFont val="Arial"/>
        <family val="2"/>
        <charset val="204"/>
      </rPr>
      <t xml:space="preserve"> Збірник ігрових конкурсних програм, театралізованих дійств</t>
    </r>
  </si>
  <si>
    <r>
      <rPr>
        <b/>
        <sz val="11"/>
        <color rgb="FF000000"/>
        <rFont val="Arial"/>
        <family val="2"/>
        <charset val="204"/>
      </rPr>
      <t xml:space="preserve">Зимово-весняний серпантин </t>
    </r>
    <r>
      <rPr>
        <sz val="11"/>
        <color rgb="FF000000"/>
        <rFont val="Arial"/>
        <family val="2"/>
        <charset val="204"/>
      </rPr>
      <t>(на допомогу в організації та проведенні свят зимово-весняного циклу)</t>
    </r>
  </si>
  <si>
    <t>Красномовець Л.В., Григорчук Т.В.</t>
  </si>
  <si>
    <r>
      <rPr>
        <b/>
        <sz val="11"/>
        <color rgb="FF000000"/>
        <rFont val="Arial Unicode MS"/>
        <family val="2"/>
        <charset val="204"/>
      </rPr>
      <t>«І</t>
    </r>
    <r>
      <rPr>
        <b/>
        <sz val="11"/>
        <color rgb="FF000000"/>
        <rFont val="Arial"/>
        <family val="2"/>
        <charset val="204"/>
      </rPr>
      <t xml:space="preserve"> на тім рушничкові...»  </t>
    </r>
    <r>
      <rPr>
        <sz val="10.8"/>
        <color rgb="FF000000"/>
        <rFont val="Arial"/>
        <family val="2"/>
        <charset val="204"/>
      </rPr>
      <t xml:space="preserve">(збірник сценаріїв свят, вечорів, ранків, присвячених вшануванню матерів, батьків) </t>
    </r>
  </si>
  <si>
    <t>Зеленецька І.О.</t>
  </si>
  <si>
    <r>
      <rPr>
        <b/>
        <sz val="11"/>
        <color rgb="FF000000"/>
        <rFont val="Arial"/>
        <family val="2"/>
        <charset val="204"/>
      </rPr>
      <t>Мистецтво. Освіта. Наука. Життя.</t>
    </r>
    <r>
      <rPr>
        <b/>
        <i/>
        <sz val="11"/>
        <color rgb="FF000000"/>
        <rFont val="Arial"/>
        <family val="2"/>
        <charset val="204"/>
      </rPr>
      <t xml:space="preserve"> Афоризми, думки, поради.             </t>
    </r>
    <r>
      <rPr>
        <b/>
        <sz val="11"/>
        <color rgb="FF000000"/>
        <rFont val="Arial"/>
        <family val="2"/>
        <charset val="204"/>
      </rPr>
      <t xml:space="preserve">                </t>
    </r>
    <r>
      <rPr>
        <b/>
        <i/>
        <sz val="11"/>
        <color rgb="FF000000"/>
        <rFont val="Arial"/>
        <family val="2"/>
        <charset val="204"/>
      </rPr>
      <t xml:space="preserve">Рекомендовано МОН України                    </t>
    </r>
  </si>
  <si>
    <t>МУЗИКА</t>
  </si>
  <si>
    <t>978-966-682-423-6</t>
  </si>
  <si>
    <t>Під покровом Богородиці</t>
  </si>
  <si>
    <t>Яропуд З.</t>
  </si>
  <si>
    <t>978-617-7052-97-4</t>
  </si>
  <si>
    <r>
      <rPr>
        <b/>
        <sz val="11"/>
        <color rgb="FF000000"/>
        <rFont val="Arial"/>
        <family val="2"/>
        <charset val="204"/>
      </rPr>
      <t xml:space="preserve">Українські патріотичні пісні </t>
    </r>
    <r>
      <rPr>
        <i/>
        <sz val="11"/>
        <color rgb="FF000000"/>
        <rFont val="Arial"/>
        <family val="2"/>
        <charset val="204"/>
      </rPr>
      <t>в аранжуванні для хору, дуетів, соло</t>
    </r>
  </si>
  <si>
    <t>978-61795019-0-6</t>
  </si>
  <si>
    <r>
      <rPr>
        <b/>
        <sz val="11"/>
        <color rgb="FF000000"/>
        <rFont val="Arial"/>
        <family val="2"/>
        <charset val="204"/>
      </rPr>
      <t>Щасти тобі, Земле!</t>
    </r>
    <r>
      <rPr>
        <i/>
        <sz val="11"/>
        <color rgb="FF000000"/>
        <rFont val="Arial"/>
        <family val="2"/>
        <charset val="204"/>
      </rPr>
      <t xml:space="preserve">      Репертуарний посібник для роботи з дитячими, жіночими хорами.</t>
    </r>
  </si>
  <si>
    <t>978-617-539-327-7</t>
  </si>
  <si>
    <t>Канони та їх різновиди у роботі з дітьми різного віку</t>
  </si>
  <si>
    <t>978-966-682-403-8</t>
  </si>
  <si>
    <r>
      <rPr>
        <b/>
        <sz val="11"/>
        <color rgb="FF000000"/>
        <rFont val="Arial"/>
        <family val="2"/>
        <charset val="204"/>
      </rPr>
      <t xml:space="preserve">Немає України без калини. </t>
    </r>
    <r>
      <rPr>
        <i/>
        <sz val="11"/>
        <color rgb="FF000000"/>
        <rFont val="Arial"/>
        <family val="2"/>
        <charset val="204"/>
      </rPr>
      <t>Солоспіви для дітей та юнацтва</t>
    </r>
  </si>
  <si>
    <r>
      <rPr>
        <b/>
        <sz val="11"/>
        <color rgb="FF000000"/>
        <rFont val="Arial"/>
        <family val="2"/>
        <charset val="204"/>
      </rPr>
      <t>Вправи-розспівки</t>
    </r>
    <r>
      <rPr>
        <sz val="11"/>
        <color rgb="FF000000"/>
        <rFont val="Arial"/>
        <family val="2"/>
        <charset val="204"/>
      </rPr>
      <t xml:space="preserve"> для розвитку музичного слуху дітей в процесі вокально-хоровоговиховання</t>
    </r>
  </si>
  <si>
    <t>60х84/8</t>
  </si>
  <si>
    <t>Співають діти на уроках музики початкових класів</t>
  </si>
  <si>
    <r>
      <rPr>
        <b/>
        <sz val="11"/>
        <color rgb="FF000000"/>
        <rFont val="Arial"/>
        <family val="2"/>
        <charset val="204"/>
      </rPr>
      <t xml:space="preserve">Подоляночка. </t>
    </r>
    <r>
      <rPr>
        <sz val="11"/>
        <color rgb="FF000000"/>
        <rFont val="Arial"/>
        <family val="2"/>
        <charset val="204"/>
      </rPr>
      <t>Обробки українських народних пісень для дитячого та жіночого хору.</t>
    </r>
  </si>
  <si>
    <r>
      <rPr>
        <b/>
        <sz val="11"/>
        <color rgb="FF000000"/>
        <rFont val="Arial"/>
        <family val="2"/>
        <charset val="204"/>
      </rPr>
      <t xml:space="preserve">Співають діти </t>
    </r>
    <r>
      <rPr>
        <sz val="11"/>
        <color rgb="FF000000"/>
        <rFont val="Arial"/>
        <family val="2"/>
        <charset val="204"/>
      </rPr>
      <t>(для дітей молодшого та середнього шкільного віку)</t>
    </r>
  </si>
  <si>
    <t>Репертуар для дитячого та жіночого хору</t>
  </si>
  <si>
    <r>
      <rPr>
        <b/>
        <sz val="11"/>
        <rFont val="Arial"/>
        <family val="2"/>
        <charset val="204"/>
      </rPr>
      <t xml:space="preserve">Чарівна сопілочка. </t>
    </r>
    <r>
      <rPr>
        <sz val="11"/>
        <rFont val="Arial"/>
        <family val="2"/>
        <charset val="204"/>
      </rPr>
      <t xml:space="preserve">Навчально-методичний посібник.
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Рекомендовано МОН України </t>
    </r>
  </si>
  <si>
    <r>
      <rPr>
        <b/>
        <sz val="11"/>
        <color rgb="FF000000"/>
        <rFont val="Arial"/>
        <family val="2"/>
        <charset val="204"/>
      </rPr>
      <t xml:space="preserve">Солоспіви для дітей та юнацтва. </t>
    </r>
    <r>
      <rPr>
        <sz val="11"/>
        <color rgb="FF000000"/>
        <rFont val="Arial"/>
        <family val="2"/>
        <charset val="204"/>
      </rPr>
      <t xml:space="preserve">Навчально-методичний посібник.                  </t>
    </r>
  </si>
  <si>
    <r>
      <rPr>
        <b/>
        <sz val="11"/>
        <rFont val="Arial"/>
        <family val="2"/>
        <charset val="204"/>
      </rPr>
      <t xml:space="preserve">Весняний дощик. </t>
    </r>
    <r>
      <rPr>
        <sz val="11"/>
        <rFont val="Arial"/>
        <family val="2"/>
        <charset val="204"/>
      </rPr>
      <t>Навчально-методичний посібник. Пісні для дошкільників та молодших школярів</t>
    </r>
  </si>
  <si>
    <r>
      <rPr>
        <b/>
        <sz val="11"/>
        <rFont val="Arial"/>
        <family val="2"/>
        <charset val="204"/>
      </rPr>
      <t xml:space="preserve">Хорові твори українських композиторів </t>
    </r>
    <r>
      <rPr>
        <sz val="11"/>
        <rFont val="Arial"/>
        <family val="2"/>
        <charset val="204"/>
      </rPr>
      <t>для жіночого та дитячого хору</t>
    </r>
  </si>
  <si>
    <r>
      <rPr>
        <b/>
        <sz val="11"/>
        <rFont val="Arial"/>
        <family val="2"/>
        <charset val="204"/>
      </rPr>
      <t xml:space="preserve">Даруйте радість людям. </t>
    </r>
    <r>
      <rPr>
        <sz val="11"/>
        <rFont val="Arial"/>
        <family val="2"/>
        <charset val="204"/>
      </rPr>
      <t>Хорові твори для дітей різного віку та виконавських можливостей</t>
    </r>
  </si>
  <si>
    <t>Вокально-хорова робота з дітьми на матеріалі вправ-розпівок.</t>
  </si>
  <si>
    <t>978-966-682-392-5</t>
  </si>
  <si>
    <r>
      <rPr>
        <b/>
        <sz val="11"/>
        <rFont val="Arial"/>
        <family val="2"/>
        <charset val="204"/>
      </rPr>
      <t xml:space="preserve">Спасибі, Музико, тобі. </t>
    </r>
    <r>
      <rPr>
        <i/>
        <sz val="11"/>
        <rFont val="Arial"/>
        <family val="2"/>
        <charset val="204"/>
      </rPr>
      <t>Навчально-репертуарний посібник.</t>
    </r>
  </si>
  <si>
    <t>Словники</t>
  </si>
  <si>
    <t>Копитіна Н.Ф.</t>
  </si>
  <si>
    <r>
      <rPr>
        <b/>
        <sz val="11"/>
        <rFont val="Arial"/>
        <family val="2"/>
        <charset val="204"/>
      </rPr>
      <t xml:space="preserve">Словник школяра. </t>
    </r>
    <r>
      <rPr>
        <sz val="11"/>
        <rFont val="Arial"/>
        <family val="2"/>
        <charset val="204"/>
      </rPr>
      <t>Орфографічний,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 xml:space="preserve">синонімів, омонімів, антонімів.               </t>
    </r>
    <r>
      <rPr>
        <b/>
        <i/>
        <sz val="11"/>
        <rFont val="Arial"/>
        <family val="2"/>
        <charset val="204"/>
      </rPr>
      <t>Рекомендовано МОН України</t>
    </r>
    <r>
      <rPr>
        <sz val="11"/>
        <rFont val="Arial"/>
        <family val="2"/>
        <charset val="204"/>
      </rPr>
      <t xml:space="preserve">                    </t>
    </r>
  </si>
  <si>
    <t>Євчук О.В., Доценко І.В.</t>
  </si>
  <si>
    <t>978-617-539-329-1</t>
  </si>
  <si>
    <r>
      <rPr>
        <b/>
        <sz val="11"/>
        <color rgb="FF000000"/>
        <rFont val="Arial"/>
        <family val="2"/>
        <charset val="204"/>
      </rPr>
      <t>Smart Vocabulary for kids</t>
    </r>
    <r>
      <rPr>
        <sz val="11"/>
        <color rgb="FF000000"/>
        <rFont val="Arial"/>
        <family val="2"/>
        <charset val="204"/>
      </rPr>
      <t>. Англійський словник. 1-4класи</t>
    </r>
  </si>
  <si>
    <t>70х100/16</t>
  </si>
  <si>
    <t>ДОШКІЛЬНА ОСВІТА</t>
  </si>
  <si>
    <t>Топоровська Н.</t>
  </si>
  <si>
    <t>978-617-539-381-9</t>
  </si>
  <si>
    <r>
      <rPr>
        <b/>
        <sz val="11"/>
        <color rgb="FF000000"/>
        <rFont val="Arial"/>
        <family val="2"/>
        <charset val="204"/>
      </rPr>
      <t xml:space="preserve">Дивовижна Абетка. </t>
    </r>
    <r>
      <rPr>
        <i/>
        <sz val="11"/>
        <color rgb="FF000000"/>
        <rFont val="Arial"/>
        <family val="2"/>
        <charset val="204"/>
      </rPr>
      <t>Наліпки, творчі завдання, прописи</t>
    </r>
  </si>
  <si>
    <t>84х108/16</t>
  </si>
  <si>
    <t>160,00</t>
  </si>
  <si>
    <t>Запольська А.Т.</t>
  </si>
  <si>
    <t>978-617-539-357-4</t>
  </si>
  <si>
    <r>
      <rPr>
        <b/>
        <sz val="11"/>
        <color rgb="FF000000"/>
        <rFont val="Arial"/>
        <family val="2"/>
        <charset val="204"/>
      </rPr>
      <t xml:space="preserve">Крок до школи. </t>
    </r>
    <r>
      <rPr>
        <i/>
        <sz val="11"/>
        <color rgb="FF000000"/>
        <rFont val="Arial"/>
        <family val="2"/>
        <charset val="204"/>
      </rPr>
      <t>Чи готова ваша дитина до навчання у школі?</t>
    </r>
  </si>
  <si>
    <t>978-617-539-356-7</t>
  </si>
  <si>
    <r>
      <rPr>
        <b/>
        <sz val="11"/>
        <color rgb="FF000000"/>
        <rFont val="Arial"/>
        <family val="2"/>
        <charset val="204"/>
      </rPr>
      <t xml:space="preserve">Крок до школи. </t>
    </r>
    <r>
      <rPr>
        <i/>
        <sz val="11"/>
        <color rgb="FF000000"/>
        <rFont val="Arial"/>
        <family val="2"/>
        <charset val="204"/>
      </rPr>
      <t xml:space="preserve">30 занять для успішного розвитку дитини. </t>
    </r>
  </si>
  <si>
    <t>Євчук О.В.,
Доценко І.В.</t>
  </si>
  <si>
    <t>Англійська для початківців</t>
  </si>
  <si>
    <t>80х104/16</t>
  </si>
  <si>
    <t>Грицюк Л.А., Каратаєва М.І.</t>
  </si>
  <si>
    <r>
      <rPr>
        <b/>
        <sz val="11"/>
        <color rgb="FF000000"/>
        <rFont val="Arial"/>
        <family val="2"/>
        <charset val="204"/>
      </rPr>
      <t xml:space="preserve">Світ барвистий, веселковий. </t>
    </r>
    <r>
      <rPr>
        <sz val="11"/>
        <color rgb="FF000000"/>
        <rFont val="Arial"/>
        <family val="2"/>
        <charset val="204"/>
      </rPr>
      <t>Хрестоматійна збірка творів для дітей старшого дошкільного віку</t>
    </r>
  </si>
  <si>
    <r>
      <rPr>
        <b/>
        <sz val="11"/>
        <color rgb="FF000000"/>
        <rFont val="Arial"/>
        <family val="2"/>
        <charset val="204"/>
      </rPr>
      <t>Крок до школи.</t>
    </r>
    <r>
      <rPr>
        <sz val="11"/>
        <color rgb="FF000000"/>
        <rFont val="Arial"/>
        <family val="2"/>
        <charset val="204"/>
      </rPr>
      <t xml:space="preserve"> 30 занять для успішного розвитку дитини. Робочий зошит</t>
    </r>
  </si>
  <si>
    <t>ПОЧАТКОВА ШКОЛА</t>
  </si>
  <si>
    <t>Хмель О.С.</t>
  </si>
  <si>
    <t>978-617-539-372-7</t>
  </si>
  <si>
    <r>
      <rPr>
        <b/>
        <sz val="11"/>
        <color rgb="FF000000"/>
        <rFont val="Arial"/>
        <family val="2"/>
        <charset val="204"/>
      </rPr>
      <t xml:space="preserve">А ми тую червону калину підіймемо... </t>
    </r>
    <r>
      <rPr>
        <i/>
        <sz val="11"/>
        <color rgb="FF000000"/>
        <rFont val="Arial"/>
        <family val="2"/>
        <charset val="204"/>
      </rPr>
      <t xml:space="preserve">Хрестоматія для учнів 1-2 класів закладів загальної середньої освіти </t>
    </r>
  </si>
  <si>
    <t>Зоя Зюзіна</t>
  </si>
  <si>
    <t>978-617-539-343-7</t>
  </si>
  <si>
    <r>
      <rPr>
        <b/>
        <sz val="11"/>
        <color rgb="FF000000"/>
        <rFont val="Arial"/>
        <family val="2"/>
        <charset val="204"/>
      </rPr>
      <t>Математика.</t>
    </r>
    <r>
      <rPr>
        <b/>
        <sz val="14"/>
        <color rgb="FF000000"/>
        <rFont val="Arial"/>
        <family val="2"/>
        <charset val="204"/>
      </rPr>
      <t xml:space="preserve"> </t>
    </r>
    <r>
      <rPr>
        <sz val="14"/>
        <color rgb="FF000000"/>
        <rFont val="Arial"/>
        <family val="2"/>
        <charset val="204"/>
      </rPr>
      <t>Розвивальні завдання</t>
    </r>
    <r>
      <rPr>
        <b/>
        <sz val="11"/>
        <color rgb="FF000000"/>
        <rFont val="Arial"/>
        <family val="2"/>
        <charset val="204"/>
      </rPr>
      <t xml:space="preserve">. 1-4 класи </t>
    </r>
    <r>
      <rPr>
        <b/>
        <i/>
        <sz val="12"/>
        <color rgb="FF000000"/>
        <rFont val="Arial"/>
        <family val="2"/>
        <charset val="204"/>
      </rPr>
      <t>НУШ</t>
    </r>
  </si>
  <si>
    <t>Баєва Т.Ф.</t>
  </si>
  <si>
    <r>
      <rPr>
        <b/>
        <sz val="11"/>
        <color rgb="FF000000"/>
        <rFont val="Arial"/>
        <family val="2"/>
        <charset val="204"/>
      </rPr>
      <t xml:space="preserve">Дізнайся, відгадай, обчисли. </t>
    </r>
    <r>
      <rPr>
        <sz val="11"/>
        <color rgb="FF000000"/>
        <rFont val="Arial"/>
        <family val="2"/>
        <charset val="204"/>
      </rPr>
      <t>(Заняття з розвитку логічного мислення учнів).</t>
    </r>
  </si>
  <si>
    <r>
      <rPr>
        <b/>
        <sz val="11"/>
        <color rgb="FF000000"/>
        <rFont val="Arial"/>
        <family val="2"/>
        <charset val="204"/>
      </rPr>
      <t xml:space="preserve">Уроки розвитку логічного мислення. </t>
    </r>
    <r>
      <rPr>
        <sz val="11"/>
        <color rgb="FF000000"/>
        <rFont val="Arial"/>
        <family val="2"/>
        <charset val="204"/>
      </rPr>
      <t>Метод. посібн. для вчителів 2-4 кл. (Розробки уроків, відповіді до роб. зошитів)</t>
    </r>
  </si>
  <si>
    <r>
      <rPr>
        <b/>
        <sz val="11"/>
        <color rgb="FF000000"/>
        <rFont val="Arial"/>
        <family val="2"/>
        <charset val="204"/>
      </rPr>
      <t>Інтелектуальні ігри та розваги для молодших школярів</t>
    </r>
    <r>
      <rPr>
        <sz val="11"/>
        <color rgb="FF000000"/>
        <rFont val="Arial"/>
        <family val="2"/>
        <charset val="204"/>
      </rPr>
      <t xml:space="preserve"> (математика)</t>
    </r>
  </si>
  <si>
    <t>Григорук Т.В.,            Іова В.Ю.,              Красномовець Л.В.</t>
  </si>
  <si>
    <r>
      <rPr>
        <b/>
        <sz val="11"/>
        <color rgb="FF000000"/>
        <rFont val="Arial"/>
        <family val="2"/>
        <charset val="204"/>
      </rPr>
      <t xml:space="preserve">Веселкове дитинство </t>
    </r>
    <r>
      <rPr>
        <sz val="11"/>
        <color rgb="FF000000"/>
        <rFont val="Arial"/>
        <family val="2"/>
        <charset val="204"/>
      </rPr>
      <t>(технологія виховної діяльності класних керівників 1-4 ласів)</t>
    </r>
  </si>
  <si>
    <t>Островська М.Й.</t>
  </si>
  <si>
    <t>978-966-682-416-8</t>
  </si>
  <si>
    <r>
      <rPr>
        <b/>
        <sz val="11"/>
        <color rgb="FF000000"/>
        <rFont val="Arial"/>
        <family val="2"/>
        <charset val="204"/>
      </rPr>
      <t xml:space="preserve">Мій путівник англійською мовою. </t>
    </r>
    <r>
      <rPr>
        <i/>
        <sz val="11"/>
        <color rgb="FF000000"/>
        <rFont val="Arial"/>
        <family val="2"/>
        <charset val="204"/>
      </rPr>
      <t>Фонетика. Граматика. Лексіка.  Довідник молодшого школяра.</t>
    </r>
  </si>
  <si>
    <t>Кочина Л.П., Литвиненко Н.І.</t>
  </si>
  <si>
    <r>
      <rPr>
        <b/>
        <sz val="11"/>
        <color rgb="FF000000"/>
        <rFont val="Arial"/>
        <family val="2"/>
        <charset val="204"/>
      </rPr>
      <t xml:space="preserve">Математична скарбничка. </t>
    </r>
    <r>
      <rPr>
        <sz val="11"/>
        <color rgb="FF000000"/>
        <rFont val="Arial"/>
        <family val="2"/>
        <charset val="204"/>
      </rPr>
      <t xml:space="preserve">Довідник для учнів 1-4 класів. </t>
    </r>
    <r>
      <rPr>
        <b/>
        <i/>
        <sz val="11"/>
        <color rgb="FF000000"/>
        <rFont val="Arial"/>
        <family val="2"/>
        <charset val="204"/>
      </rPr>
      <t>Рекомендовано МОН України</t>
    </r>
  </si>
  <si>
    <t>Бабенко М.Т.</t>
  </si>
  <si>
    <r>
      <rPr>
        <b/>
        <sz val="11"/>
        <color rgb="FF000000"/>
        <rFont val="Arial"/>
        <family val="2"/>
        <charset val="204"/>
      </rPr>
      <t>Дивосвіт. Пори року</t>
    </r>
    <r>
      <rPr>
        <sz val="11"/>
        <color rgb="FF000000"/>
        <rFont val="Arial"/>
        <family val="2"/>
        <charset val="204"/>
      </rPr>
      <t>. Книга для позакласного читання в початкових класах.</t>
    </r>
    <r>
      <rPr>
        <b/>
        <i/>
        <sz val="11"/>
        <color rgb="FF000000"/>
        <rFont val="Arial"/>
        <family val="2"/>
        <charset val="204"/>
      </rPr>
      <t xml:space="preserve"> Рекомендовано МОН України</t>
    </r>
  </si>
  <si>
    <t>1 КЛАС</t>
  </si>
  <si>
    <t xml:space="preserve">978-617-539-33-7(1ч)    978-617-539-331-4(2ч)                                                                  </t>
  </si>
  <si>
    <t>Ігрова грамота. Інтегрований курс навчання грамоти.                                            ч.1,2 (КОМПЛЕКТ) ПОВНОКОЛЬОРОВИЙ друк</t>
  </si>
  <si>
    <t>92/92</t>
  </si>
  <si>
    <t>978-617-539-305-5</t>
  </si>
  <si>
    <r>
      <rPr>
        <b/>
        <sz val="11"/>
        <color rgb="FF000000"/>
        <rFont val="Arial"/>
        <family val="2"/>
        <charset val="204"/>
      </rPr>
      <t xml:space="preserve">Післябукварик для 1ого класу Схвалено МОНУ (НУШ)                                                         </t>
    </r>
    <r>
      <rPr>
        <b/>
        <i/>
        <sz val="11"/>
        <color rgb="FF000000"/>
        <rFont val="Arial"/>
        <family val="2"/>
        <charset val="204"/>
      </rPr>
      <t>Повноколірне</t>
    </r>
  </si>
  <si>
    <t>Свистак О.Л.</t>
  </si>
  <si>
    <t>978-617-539-286-7</t>
  </si>
  <si>
    <r>
      <rPr>
        <b/>
        <sz val="11"/>
        <color rgb="FF000000"/>
        <rFont val="Arial"/>
        <family val="2"/>
        <charset val="204"/>
      </rPr>
      <t xml:space="preserve">Читайлик-помічник.                                                                                               Навчальний посібник.1 клас. </t>
    </r>
    <r>
      <rPr>
        <b/>
        <sz val="14"/>
        <color rgb="FF000000"/>
        <rFont val="Arial"/>
        <family val="2"/>
        <charset val="204"/>
      </rPr>
      <t xml:space="preserve"> НУШ
</t>
    </r>
    <r>
      <rPr>
        <b/>
        <sz val="11"/>
        <color rgb="FF000000"/>
        <rFont val="Arial"/>
        <family val="2"/>
        <charset val="204"/>
      </rPr>
      <t xml:space="preserve">                                      </t>
    </r>
    <r>
      <rPr>
        <sz val="11"/>
        <color rgb="FF000000"/>
        <rFont val="Arial"/>
        <family val="2"/>
        <charset val="204"/>
      </rPr>
      <t xml:space="preserve">   Схвалено МОН  України </t>
    </r>
  </si>
  <si>
    <t>978-966-682-396-3</t>
  </si>
  <si>
    <r>
      <rPr>
        <b/>
        <sz val="11"/>
        <color rgb="FF000000"/>
        <rFont val="Arial"/>
        <family val="2"/>
        <charset val="204"/>
      </rPr>
      <t>Українська мова. Буквар. Ч.1.</t>
    </r>
    <r>
      <rPr>
        <sz val="11"/>
        <color rgb="FF000000"/>
        <rFont val="Arial"/>
        <family val="2"/>
        <charset val="204"/>
      </rPr>
      <t xml:space="preserve"> Підручник для 1ого класу закл. Загальної середньої освіти</t>
    </r>
    <r>
      <rPr>
        <b/>
        <sz val="11"/>
        <color rgb="FF000000"/>
        <rFont val="Arial"/>
        <family val="2"/>
        <charset val="204"/>
      </rPr>
      <t xml:space="preserve">. </t>
    </r>
    <r>
      <rPr>
        <b/>
        <i/>
        <sz val="11"/>
        <color rgb="FF000000"/>
        <rFont val="Arial"/>
        <family val="2"/>
        <charset val="204"/>
      </rPr>
      <t>Рекомендовано МОНУ</t>
    </r>
    <r>
      <rPr>
        <b/>
        <sz val="11"/>
        <color rgb="FF000000"/>
        <rFont val="Arial"/>
        <family val="2"/>
        <charset val="204"/>
      </rPr>
      <t xml:space="preserve"> </t>
    </r>
    <r>
      <rPr>
        <b/>
        <sz val="14"/>
        <color rgb="FF000000"/>
        <rFont val="Arial"/>
        <family val="2"/>
        <charset val="204"/>
      </rPr>
      <t>(НУШ)</t>
    </r>
  </si>
  <si>
    <t>978-966-682-397-0</t>
  </si>
  <si>
    <r>
      <rPr>
        <b/>
        <sz val="11"/>
        <color rgb="FF000000"/>
        <rFont val="Arial"/>
        <family val="2"/>
        <charset val="204"/>
      </rPr>
      <t>Українська мова. Буквар. Ч.2.</t>
    </r>
    <r>
      <rPr>
        <sz val="11"/>
        <color rgb="FF000000"/>
        <rFont val="Arial"/>
        <family val="2"/>
        <charset val="204"/>
      </rPr>
      <t xml:space="preserve"> Підручник для 1ого класу закл. Загальної середньої освіти</t>
    </r>
    <r>
      <rPr>
        <b/>
        <sz val="11"/>
        <color rgb="FF000000"/>
        <rFont val="Arial"/>
        <family val="2"/>
        <charset val="204"/>
      </rPr>
      <t xml:space="preserve">. </t>
    </r>
    <r>
      <rPr>
        <b/>
        <i/>
        <sz val="11"/>
        <color rgb="FF000000"/>
        <rFont val="Arial"/>
        <family val="2"/>
        <charset val="204"/>
      </rPr>
      <t>Рекомендовано МОНУ</t>
    </r>
    <r>
      <rPr>
        <b/>
        <sz val="11"/>
        <color rgb="FF000000"/>
        <rFont val="Arial"/>
        <family val="2"/>
        <charset val="204"/>
      </rPr>
      <t xml:space="preserve"> </t>
    </r>
    <r>
      <rPr>
        <b/>
        <sz val="14"/>
        <color rgb="FF000000"/>
        <rFont val="Arial"/>
        <family val="2"/>
        <charset val="204"/>
      </rPr>
      <t>(НУШ)</t>
    </r>
  </si>
  <si>
    <t>978-617-539-288-1</t>
  </si>
  <si>
    <r>
      <rPr>
        <b/>
        <sz val="11"/>
        <color rgb="FF000000"/>
        <rFont val="Arial"/>
        <family val="2"/>
        <charset val="204"/>
      </rPr>
      <t xml:space="preserve">Я пишу гарно: </t>
    </r>
    <r>
      <rPr>
        <sz val="11"/>
        <color rgb="FF000000"/>
        <rFont val="Arial"/>
        <family val="2"/>
        <charset val="204"/>
      </rPr>
      <t>Зошит з письма та розвитку мовлення першокласників.</t>
    </r>
    <r>
      <rPr>
        <i/>
        <sz val="11"/>
        <color rgb="FF000000"/>
        <rFont val="Arial"/>
        <family val="2"/>
        <charset val="204"/>
      </rPr>
      <t xml:space="preserve">                                                                                                                                      Схвалено МОНУ</t>
    </r>
    <r>
      <rPr>
        <b/>
        <sz val="11"/>
        <color rgb="FF000000"/>
        <rFont val="Arial"/>
        <family val="2"/>
        <charset val="204"/>
      </rPr>
      <t xml:space="preserve"> (</t>
    </r>
    <r>
      <rPr>
        <b/>
        <sz val="14"/>
        <color rgb="FF000000"/>
        <rFont val="Arial"/>
        <family val="2"/>
        <charset val="204"/>
      </rPr>
      <t>НУШ</t>
    </r>
    <r>
      <rPr>
        <b/>
        <sz val="11"/>
        <color rgb="FF000000"/>
        <rFont val="Arial"/>
        <family val="2"/>
        <charset val="204"/>
      </rPr>
      <t>)</t>
    </r>
  </si>
  <si>
    <t>978-966-682-398-7</t>
  </si>
  <si>
    <t>978-966-682-399-4</t>
  </si>
  <si>
    <t>Лємешева Н.А.</t>
  </si>
  <si>
    <t>978-966-682-400-7</t>
  </si>
  <si>
    <t xml:space="preserve">Мистецтво. ПІДРУЧНИК. 1 клас. НУШ                                                             Рекомендовано МОН  України                                                                                                                                                                                             </t>
  </si>
  <si>
    <t>978-617-539-285-0</t>
  </si>
  <si>
    <r>
      <rPr>
        <b/>
        <sz val="11"/>
        <color rgb="FF000000"/>
        <rFont val="Arial"/>
        <family val="2"/>
        <charset val="204"/>
      </rPr>
      <t xml:space="preserve">Мистецтво. Робочий зошит-альбом. 1 клас. НУШ                                                          </t>
    </r>
    <r>
      <rPr>
        <sz val="11"/>
        <color rgb="FF000000"/>
        <rFont val="Arial"/>
        <family val="2"/>
        <charset val="204"/>
      </rPr>
      <t xml:space="preserve">   Схвалено МОН  України </t>
    </r>
    <r>
      <rPr>
        <b/>
        <sz val="11"/>
        <color rgb="FF00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</t>
    </r>
  </si>
  <si>
    <t>978-966-97780-2-4</t>
  </si>
  <si>
    <t xml:space="preserve">Вчимося читати англійською. Listen, read and write. 1 клас.  </t>
  </si>
  <si>
    <t>978-966-97780-5-5</t>
  </si>
  <si>
    <t>НУШ Let's Learn English. Вивчаймо англійську!  1 клас. Тематична лексика, тренувальні вправи, розвивальні завдання, аудіозапис.     РОБОЧИЙ ЗОШИТ                                                                                                                                                                                                                                   Схвалено МОН</t>
  </si>
  <si>
    <t>Лукіна Л.М.</t>
  </si>
  <si>
    <r>
      <rPr>
        <b/>
        <sz val="11"/>
        <color rgb="FF000000"/>
        <rFont val="Arial"/>
        <family val="2"/>
        <charset val="204"/>
      </rPr>
      <t xml:space="preserve">Уроки образотворчого мистецтва. 1 клас. 
</t>
    </r>
    <r>
      <rPr>
        <sz val="11"/>
        <color rgb="FF000000"/>
        <rFont val="Arial"/>
        <family val="2"/>
        <charset val="204"/>
      </rPr>
      <t xml:space="preserve">За альбомом Копитіної Н.Ф. «Чарівний пензлик». 1 клас
</t>
    </r>
    <r>
      <rPr>
        <b/>
        <i/>
        <sz val="11"/>
        <color rgb="FF000000"/>
        <rFont val="Arial"/>
        <family val="2"/>
        <charset val="204"/>
      </rPr>
      <t xml:space="preserve">                                            Згідно з новою програмою.  </t>
    </r>
    <r>
      <rPr>
        <b/>
        <sz val="11"/>
        <color rgb="FF000000"/>
        <rFont val="Arial"/>
        <family val="2"/>
        <charset val="204"/>
      </rPr>
      <t xml:space="preserve">     </t>
    </r>
  </si>
  <si>
    <r>
      <rPr>
        <b/>
        <sz val="11"/>
        <color rgb="FF000000"/>
        <rFont val="Arial"/>
        <family val="2"/>
        <charset val="204"/>
      </rPr>
      <t xml:space="preserve">Уроки трудового навчання. 1 клас
</t>
    </r>
    <r>
      <rPr>
        <sz val="11"/>
        <color rgb="FF000000"/>
        <rFont val="Arial"/>
        <family val="2"/>
        <charset val="204"/>
      </rPr>
      <t xml:space="preserve">За альбомом Копитіної Н.Ф. «Умілі ручки». 1 клас
</t>
    </r>
    <r>
      <rPr>
        <b/>
        <i/>
        <sz val="11"/>
        <color rgb="FF000000"/>
        <rFont val="Arial"/>
        <family val="2"/>
        <charset val="204"/>
      </rPr>
      <t xml:space="preserve">                                         Згідно з новою програмою.    </t>
    </r>
    <r>
      <rPr>
        <b/>
        <sz val="11"/>
        <color rgb="FF000000"/>
        <rFont val="Arial"/>
        <family val="2"/>
        <charset val="204"/>
      </rPr>
      <t xml:space="preserve">  
</t>
    </r>
  </si>
  <si>
    <t>Литвиненко Н.І.</t>
  </si>
  <si>
    <r>
      <rPr>
        <b/>
        <sz val="11"/>
        <color rgb="FF000000"/>
        <rFont val="Arial"/>
        <family val="2"/>
        <charset val="204"/>
      </rPr>
      <t xml:space="preserve">Геометрична океанія. Книга 1. </t>
    </r>
    <r>
      <rPr>
        <sz val="11"/>
        <color rgb="FF000000"/>
        <rFont val="Arial"/>
        <family val="2"/>
        <charset val="204"/>
      </rPr>
      <t xml:space="preserve">1-2 клас.
                                        </t>
    </r>
    <r>
      <rPr>
        <b/>
        <sz val="11"/>
        <color rgb="FF000000"/>
        <rFont val="Arial"/>
        <family val="2"/>
        <charset val="204"/>
      </rPr>
      <t xml:space="preserve">   Рекомендовано МОН України    </t>
    </r>
    <r>
      <rPr>
        <sz val="11"/>
        <color rgb="FF000000"/>
        <rFont val="Arial"/>
        <family val="2"/>
        <charset val="204"/>
      </rPr>
      <t xml:space="preserve">       </t>
    </r>
  </si>
  <si>
    <t>Третяк С.К.</t>
  </si>
  <si>
    <r>
      <rPr>
        <b/>
        <sz val="11"/>
        <color rgb="FF000000"/>
        <rFont val="Arial"/>
        <family val="2"/>
        <charset val="204"/>
      </rPr>
      <t xml:space="preserve">Своїми руками. </t>
    </r>
    <r>
      <rPr>
        <sz val="11"/>
        <color rgb="FF000000"/>
        <rFont val="Arial"/>
        <family val="2"/>
        <charset val="204"/>
      </rPr>
      <t xml:space="preserve">Робота з папером. 1 клас.  
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Рекомендовано МОН України           </t>
    </r>
    <r>
      <rPr>
        <sz val="11"/>
        <color rgb="FF000000"/>
        <rFont val="Arial"/>
        <family val="2"/>
        <charset val="204"/>
      </rPr>
      <t xml:space="preserve">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</t>
    </r>
  </si>
  <si>
    <t>60x84/8</t>
  </si>
  <si>
    <t>2 КЛАС</t>
  </si>
  <si>
    <t>978-966-682-407-6</t>
  </si>
  <si>
    <t xml:space="preserve">Мистецтво. ПІДРУЧНИК. 2 клас. НУШ                                                             Рекомендовано МОН  України                                                                                                                                                                                             </t>
  </si>
  <si>
    <t>978-617-539-301-7</t>
  </si>
  <si>
    <t xml:space="preserve">Мистецтво. Робочий зошит-альбом. 2 клас. НУШ                                                             Схвалено МОН  України                                                                                                                                                                                             </t>
  </si>
  <si>
    <t>978-617-539-307-9</t>
  </si>
  <si>
    <t xml:space="preserve">Вчимося читати англійською. Listen, read and write. 2 клас.  </t>
  </si>
  <si>
    <t>978-617-539-308-6</t>
  </si>
  <si>
    <t>НУШ Let's Learn English. Вивчаймо англійську!  2 клас. Тематична лексика, тренувальні вправи, розвивальні завдання, аудіозапис.                РОБОЧИЙ ЗОШИТ                                                                                                          Схвалено МОН</t>
  </si>
  <si>
    <t>Баєва Т. Ф.</t>
  </si>
  <si>
    <r>
      <rPr>
        <b/>
        <sz val="11"/>
        <color rgb="FF000000"/>
        <rFont val="Arial"/>
        <family val="2"/>
        <charset val="204"/>
      </rPr>
      <t>Логіка. Дізнайся, відгадай, обчисли.</t>
    </r>
    <r>
      <rPr>
        <sz val="11"/>
        <color rgb="FF000000"/>
        <rFont val="Arial"/>
        <family val="2"/>
        <charset val="204"/>
      </rPr>
      <t xml:space="preserve"> 2 кл. 
                                            </t>
    </r>
    <r>
      <rPr>
        <b/>
        <i/>
        <sz val="11"/>
        <color rgb="FF000000"/>
        <rFont val="Arial"/>
        <family val="2"/>
        <charset val="204"/>
      </rPr>
      <t>Рекомендовано МОН України</t>
    </r>
    <r>
      <rPr>
        <sz val="11"/>
        <color rgb="FF000000"/>
        <rFont val="Arial"/>
        <family val="2"/>
        <charset val="204"/>
      </rPr>
      <t xml:space="preserve"> </t>
    </r>
  </si>
  <si>
    <t>70х84/16</t>
  </si>
  <si>
    <r>
      <rPr>
        <b/>
        <sz val="11"/>
        <color rgb="FF000000"/>
        <rFont val="Arial"/>
        <family val="2"/>
        <charset val="204"/>
      </rPr>
      <t xml:space="preserve">Уроки трудового навчання. 2 клас.
</t>
    </r>
    <r>
      <rPr>
        <sz val="11"/>
        <color rgb="FF000000"/>
        <rFont val="Arial"/>
        <family val="2"/>
        <charset val="204"/>
      </rPr>
      <t xml:space="preserve">За альбомом Копитіної Н.Ф. «Умілі ручки». 2 клас
                                             </t>
    </r>
    <r>
      <rPr>
        <b/>
        <i/>
        <sz val="11"/>
        <color rgb="FF000000"/>
        <rFont val="Arial"/>
        <family val="2"/>
        <charset val="204"/>
      </rPr>
      <t>Згідно з новою програмою.</t>
    </r>
  </si>
  <si>
    <t>978-617-539-349-9</t>
  </si>
  <si>
    <r>
      <rPr>
        <b/>
        <sz val="11"/>
        <color rgb="FF000000"/>
        <rFont val="Arial"/>
        <family val="2"/>
        <charset val="204"/>
      </rPr>
      <t xml:space="preserve">НУШ Мовлення розвиваємо та залюбки читаємо. 2 кл. </t>
    </r>
    <r>
      <rPr>
        <i/>
        <sz val="11"/>
        <color rgb="FF000000"/>
        <rFont val="Arial"/>
        <family val="2"/>
        <charset val="204"/>
      </rPr>
      <t xml:space="preserve">Інтегрований посібник із читання та розвитку зв’язного мовлення. </t>
    </r>
    <r>
      <rPr>
        <b/>
        <i/>
        <sz val="11"/>
        <color rgb="FF00508F"/>
        <rFont val="Arial"/>
        <family val="2"/>
        <charset val="204"/>
      </rPr>
      <t>ПОВНОКОЛЬОРОВИЙ друк</t>
    </r>
  </si>
  <si>
    <r>
      <rPr>
        <b/>
        <sz val="11"/>
        <color rgb="FF000000"/>
        <rFont val="Arial"/>
        <family val="2"/>
        <charset val="204"/>
      </rPr>
      <t xml:space="preserve">Своїми руками. </t>
    </r>
    <r>
      <rPr>
        <sz val="11"/>
        <color rgb="FF000000"/>
        <rFont val="Arial"/>
        <family val="2"/>
        <charset val="204"/>
      </rPr>
      <t xml:space="preserve">Робота з папером. 2 клас.  
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Рекомендовано МОН України     </t>
    </r>
    <r>
      <rPr>
        <sz val="11"/>
        <color rgb="FF000000"/>
        <rFont val="Arial"/>
        <family val="2"/>
        <charset val="204"/>
      </rPr>
      <t xml:space="preserve">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</t>
    </r>
  </si>
  <si>
    <t>Литвиненко Н.І.,
Карасьова Л.М.</t>
  </si>
  <si>
    <t>3 КЛАС</t>
  </si>
  <si>
    <t>978-966-682-413-7</t>
  </si>
  <si>
    <r>
      <rPr>
        <b/>
        <sz val="11"/>
        <color rgb="FF000000"/>
        <rFont val="Arial"/>
        <family val="2"/>
        <charset val="204"/>
      </rPr>
      <t xml:space="preserve">Мистецтво. ПІДРУЧНИК. 3 клас. НУШ                 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Рекомендовано МОН  України                 </t>
    </r>
    <r>
      <rPr>
        <b/>
        <sz val="11"/>
        <color rgb="FF000000"/>
        <rFont val="Arial"/>
        <family val="2"/>
        <charset val="204"/>
      </rPr>
      <t xml:space="preserve">                                            </t>
    </r>
  </si>
  <si>
    <t>978-966-97780-8-6</t>
  </si>
  <si>
    <r>
      <rPr>
        <b/>
        <sz val="11"/>
        <color rgb="FF000000"/>
        <rFont val="Arial"/>
        <family val="2"/>
        <charset val="204"/>
      </rPr>
      <t xml:space="preserve">Мистецтво. Робочий зошит-альбом. 3 клас. НУШ                  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Схвалено МОН  України       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</t>
    </r>
  </si>
  <si>
    <t>978-617-539-326-0</t>
  </si>
  <si>
    <t>НУШ Let's Learn English. Вивчаймо англійську!  3 клас. Тематична лексика, тренувальні вправи, розвивальні завдання, аудіозапис.                РОБОЧИЙ ЗОШИТ                                                                                                                Схвалено МОН</t>
  </si>
  <si>
    <t>978-617-539-328-4</t>
  </si>
  <si>
    <t xml:space="preserve">Вчимося читати англійською. Listen, read and write. 3 клас.  </t>
  </si>
  <si>
    <r>
      <rPr>
        <b/>
        <sz val="11"/>
        <color rgb="FF000000"/>
        <rFont val="Arial"/>
        <family val="2"/>
        <charset val="204"/>
      </rPr>
      <t>Логіка. Дізнайся, відгадай, обчисли.</t>
    </r>
    <r>
      <rPr>
        <sz val="11"/>
        <color rgb="FF000000"/>
        <rFont val="Arial"/>
        <family val="2"/>
        <charset val="204"/>
      </rPr>
      <t xml:space="preserve"> 3 кл. 
                                            </t>
    </r>
    <r>
      <rPr>
        <b/>
        <i/>
        <sz val="11"/>
        <color rgb="FF000000"/>
        <rFont val="Arial"/>
        <family val="2"/>
        <charset val="204"/>
      </rPr>
      <t>Рекомендовано МОН України</t>
    </r>
    <r>
      <rPr>
        <sz val="11"/>
        <color rgb="FF000000"/>
        <rFont val="Arial"/>
        <family val="2"/>
        <charset val="204"/>
      </rPr>
      <t xml:space="preserve"> </t>
    </r>
  </si>
  <si>
    <r>
      <rPr>
        <b/>
        <sz val="11"/>
        <color rgb="FF000000"/>
        <rFont val="Arial"/>
        <family val="2"/>
        <charset val="204"/>
      </rPr>
      <t xml:space="preserve">НУШ Мовлення розвиваємо та залюбки читаємо. 3 кл. </t>
    </r>
    <r>
      <rPr>
        <i/>
        <sz val="11"/>
        <color rgb="FF000000"/>
        <rFont val="Arial"/>
        <family val="2"/>
        <charset val="204"/>
      </rPr>
      <t xml:space="preserve">Інтегрований посібник із читання та розвитку зв’язного мовлення. </t>
    </r>
    <r>
      <rPr>
        <b/>
        <i/>
        <sz val="11"/>
        <color rgb="FF00508F"/>
        <rFont val="Arial"/>
        <family val="2"/>
        <charset val="204"/>
      </rPr>
      <t>ПОВНОКОЛЬОРОВИЙ друк</t>
    </r>
  </si>
  <si>
    <t>Байгота С.В.</t>
  </si>
  <si>
    <r>
      <rPr>
        <b/>
        <sz val="11"/>
        <color rgb="FF000000"/>
        <rFont val="Arial"/>
        <family val="2"/>
        <charset val="204"/>
      </rPr>
      <t xml:space="preserve">Уроки трудового навчання. 3 клас.
</t>
    </r>
    <r>
      <rPr>
        <sz val="11"/>
        <color rgb="FF000000"/>
        <rFont val="Arial"/>
        <family val="2"/>
        <charset val="204"/>
      </rPr>
      <t xml:space="preserve">За альбомом Копитіної Н.Ф. «Умілі ручки». 3 клас
                                             </t>
    </r>
    <r>
      <rPr>
        <b/>
        <i/>
        <sz val="11"/>
        <color rgb="FF000000"/>
        <rFont val="Arial"/>
        <family val="2"/>
        <charset val="204"/>
      </rPr>
      <t>Згідно з новою програмою.</t>
    </r>
  </si>
  <si>
    <r>
      <rPr>
        <b/>
        <sz val="11"/>
        <color rgb="FF000000"/>
        <rFont val="Arial"/>
        <family val="2"/>
        <charset val="204"/>
      </rPr>
      <t xml:space="preserve">Своїми руками. </t>
    </r>
    <r>
      <rPr>
        <sz val="11"/>
        <color rgb="FF000000"/>
        <rFont val="Arial"/>
        <family val="2"/>
        <charset val="204"/>
      </rPr>
      <t xml:space="preserve">Робота з папером. 3 клас.  
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Рекомендовано МОН України           </t>
    </r>
    <r>
      <rPr>
        <sz val="11"/>
        <color rgb="FF000000"/>
        <rFont val="Arial"/>
        <family val="2"/>
        <charset val="204"/>
      </rPr>
      <t xml:space="preserve">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</t>
    </r>
  </si>
  <si>
    <r>
      <rPr>
        <b/>
        <sz val="11"/>
        <color rgb="FF000000"/>
        <rFont val="Arial"/>
        <family val="2"/>
        <charset val="204"/>
      </rPr>
      <t xml:space="preserve">Геометрична океанія. Книга 2. </t>
    </r>
    <r>
      <rPr>
        <sz val="11"/>
        <color rgb="FF000000"/>
        <rFont val="Arial"/>
        <family val="2"/>
        <charset val="204"/>
      </rPr>
      <t xml:space="preserve">3-4 клас.
                                        </t>
    </r>
    <r>
      <rPr>
        <b/>
        <sz val="11"/>
        <color rgb="FF000000"/>
        <rFont val="Arial"/>
        <family val="2"/>
        <charset val="204"/>
      </rPr>
      <t xml:space="preserve">   Рекомендовано МОН України    </t>
    </r>
    <r>
      <rPr>
        <sz val="11"/>
        <color rgb="FF000000"/>
        <rFont val="Arial"/>
        <family val="2"/>
        <charset val="204"/>
      </rPr>
      <t xml:space="preserve">       </t>
    </r>
  </si>
  <si>
    <t>4 КЛАС</t>
  </si>
  <si>
    <t>978-617-539-348-2</t>
  </si>
  <si>
    <r>
      <rPr>
        <b/>
        <sz val="11"/>
        <color rgb="FF000000"/>
        <rFont val="Arial"/>
        <family val="2"/>
        <charset val="204"/>
      </rPr>
      <t xml:space="preserve">Мистецтво. Робочий зошит-альбом. 4 клас. НУШ                  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Схвалено МОН  України       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</t>
    </r>
  </si>
  <si>
    <r>
      <rPr>
        <b/>
        <sz val="11"/>
        <color rgb="FF000000"/>
        <rFont val="Arial"/>
        <family val="2"/>
        <charset val="204"/>
      </rPr>
      <t>Логіка. Дізнайся, відгадай, обчисли.</t>
    </r>
    <r>
      <rPr>
        <sz val="11"/>
        <color rgb="FF000000"/>
        <rFont val="Arial"/>
        <family val="2"/>
        <charset val="204"/>
      </rPr>
      <t xml:space="preserve"> 4 кл.
                                            </t>
    </r>
    <r>
      <rPr>
        <b/>
        <i/>
        <sz val="11"/>
        <color rgb="FF000000"/>
        <rFont val="Arial"/>
        <family val="2"/>
        <charset val="204"/>
      </rPr>
      <t>Рекомендовано МОН України</t>
    </r>
    <r>
      <rPr>
        <sz val="11"/>
        <color rgb="FF000000"/>
        <rFont val="Arial"/>
        <family val="2"/>
        <charset val="204"/>
      </rPr>
      <t xml:space="preserve"> </t>
    </r>
  </si>
  <si>
    <r>
      <rPr>
        <b/>
        <sz val="11"/>
        <color rgb="FF000000"/>
        <rFont val="Arial"/>
        <family val="2"/>
        <charset val="204"/>
      </rPr>
      <t xml:space="preserve">НУШ Мовлення розвиваємо та залюбки читаємо. 4 кл. </t>
    </r>
    <r>
      <rPr>
        <i/>
        <sz val="11"/>
        <color rgb="FF000000"/>
        <rFont val="Arial"/>
        <family val="2"/>
        <charset val="204"/>
      </rPr>
      <t xml:space="preserve">Інтегрований посібник із читання та розвитку зв’язного мовлення. </t>
    </r>
    <r>
      <rPr>
        <b/>
        <i/>
        <sz val="11"/>
        <color rgb="FF00508F"/>
        <rFont val="Arial"/>
        <family val="2"/>
        <charset val="204"/>
      </rPr>
      <t>ПОВНОКОЛЬОРОВИЙ друк</t>
    </r>
  </si>
  <si>
    <r>
      <rPr>
        <b/>
        <sz val="11"/>
        <color rgb="FF000000"/>
        <rFont val="Arial"/>
        <family val="2"/>
        <charset val="204"/>
      </rPr>
      <t>Уроки трудового навчання. 4 клас.</t>
    </r>
    <r>
      <rPr>
        <sz val="11"/>
        <color rgb="FF000000"/>
        <rFont val="Arial"/>
        <family val="2"/>
        <charset val="204"/>
      </rPr>
      <t xml:space="preserve">                                                 </t>
    </r>
    <r>
      <rPr>
        <b/>
        <i/>
        <sz val="11"/>
        <color rgb="FF000000"/>
        <rFont val="Arial"/>
        <family val="2"/>
        <charset val="204"/>
      </rPr>
      <t>Згідно з новою програмою.</t>
    </r>
  </si>
  <si>
    <r>
      <rPr>
        <b/>
        <sz val="11"/>
        <color rgb="FF000000"/>
        <rFont val="Arial"/>
        <family val="2"/>
        <charset val="204"/>
      </rPr>
      <t xml:space="preserve">Своїми руками. </t>
    </r>
    <r>
      <rPr>
        <sz val="11"/>
        <color rgb="FF000000"/>
        <rFont val="Arial"/>
        <family val="2"/>
        <charset val="204"/>
      </rPr>
      <t xml:space="preserve">Робота з папером. 4 клас.  
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Рекомендовано МОН України           </t>
    </r>
    <r>
      <rPr>
        <sz val="11"/>
        <color rgb="FF000000"/>
        <rFont val="Arial"/>
        <family val="2"/>
        <charset val="204"/>
      </rPr>
      <t xml:space="preserve">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</t>
    </r>
  </si>
  <si>
    <t>978-617-539-345-1</t>
  </si>
  <si>
    <r>
      <rPr>
        <b/>
        <sz val="11"/>
        <color rgb="FF000000"/>
        <rFont val="Arial"/>
        <family val="2"/>
        <charset val="204"/>
      </rPr>
      <t xml:space="preserve">НУШ Let's Learn English. Вивчаймо англійську!  4 клас. Тематична лексика, тренувальні вправи, розвивальні завдання, аудіозапис.              </t>
    </r>
    <r>
      <rPr>
        <b/>
        <i/>
        <sz val="11"/>
        <color rgb="FF000000"/>
        <rFont val="Arial"/>
        <family val="2"/>
        <charset val="204"/>
      </rPr>
      <t xml:space="preserve">  РОБОЧИЙ ЗОШИТ                                                                                                      </t>
    </r>
  </si>
  <si>
    <t>978-617-539-346-8</t>
  </si>
  <si>
    <r>
      <rPr>
        <b/>
        <sz val="11"/>
        <color rgb="FF000000"/>
        <rFont val="Arial"/>
        <family val="2"/>
        <charset val="204"/>
      </rPr>
      <t xml:space="preserve">Вчимося читати англійською. Listen, read and write. 4 клас.  </t>
    </r>
    <r>
      <rPr>
        <b/>
        <sz val="13"/>
        <color rgb="FF000000"/>
        <rFont val="Arial"/>
        <family val="2"/>
        <charset val="204"/>
      </rPr>
      <t>НУШ</t>
    </r>
  </si>
  <si>
    <t>НМТ</t>
  </si>
  <si>
    <t>Соболь В.І.</t>
  </si>
  <si>
    <t>978-617-7922-01-7</t>
  </si>
  <si>
    <r>
      <rPr>
        <b/>
        <sz val="11"/>
        <color rgb="FF000000"/>
        <rFont val="Arial"/>
        <family val="2"/>
        <charset val="204"/>
      </rPr>
      <t xml:space="preserve">Біологія. </t>
    </r>
    <r>
      <rPr>
        <i/>
        <sz val="11"/>
        <color rgb="FF000000"/>
        <rFont val="Arial"/>
        <family val="2"/>
        <charset val="204"/>
      </rPr>
      <t xml:space="preserve">10 варіантів у форматі </t>
    </r>
    <r>
      <rPr>
        <b/>
        <i/>
        <sz val="11"/>
        <color rgb="FF000000"/>
        <rFont val="Arial"/>
        <family val="2"/>
        <charset val="204"/>
      </rPr>
      <t>НМТ 2024</t>
    </r>
  </si>
  <si>
    <t>Істер О.С.</t>
  </si>
  <si>
    <t>978-617-539-352-9</t>
  </si>
  <si>
    <r>
      <rPr>
        <b/>
        <sz val="11"/>
        <color rgb="FF000000"/>
        <rFont val="Arial"/>
        <family val="2"/>
        <charset val="204"/>
      </rPr>
      <t xml:space="preserve">Математика. </t>
    </r>
    <r>
      <rPr>
        <i/>
        <sz val="11"/>
        <color rgb="FF000000"/>
        <rFont val="Arial"/>
        <family val="2"/>
        <charset val="204"/>
      </rPr>
      <t xml:space="preserve">10 варіантів у форматі </t>
    </r>
    <r>
      <rPr>
        <b/>
        <i/>
        <sz val="11"/>
        <color rgb="FF000000"/>
        <rFont val="Arial"/>
        <family val="2"/>
        <charset val="204"/>
      </rPr>
      <t>НМТ 2024</t>
    </r>
  </si>
  <si>
    <t>978-617-7052-99-8</t>
  </si>
  <si>
    <r>
      <rPr>
        <b/>
        <sz val="11"/>
        <color rgb="FF000000"/>
        <rFont val="Arial"/>
        <family val="2"/>
        <charset val="204"/>
      </rPr>
      <t xml:space="preserve">Англійська мова.  </t>
    </r>
    <r>
      <rPr>
        <i/>
        <sz val="11"/>
        <color rgb="FF000000"/>
        <rFont val="Arial"/>
        <family val="2"/>
        <charset val="204"/>
      </rPr>
      <t xml:space="preserve">10 варіантів у форматі </t>
    </r>
    <r>
      <rPr>
        <b/>
        <i/>
        <sz val="11"/>
        <color rgb="FF000000"/>
        <rFont val="Arial"/>
        <family val="2"/>
        <charset val="204"/>
      </rPr>
      <t>НМТ 2024</t>
    </r>
  </si>
  <si>
    <t>Сорочинська Н. М.</t>
  </si>
  <si>
    <t>978-617-539-370-3</t>
  </si>
  <si>
    <r>
      <rPr>
        <b/>
        <sz val="11"/>
        <color rgb="FF000000"/>
        <rFont val="Arial"/>
        <family val="2"/>
        <charset val="204"/>
      </rPr>
      <t xml:space="preserve">Історія України.  </t>
    </r>
    <r>
      <rPr>
        <i/>
        <sz val="11"/>
        <color rgb="FF000000"/>
        <rFont val="Arial"/>
        <family val="2"/>
        <charset val="204"/>
      </rPr>
      <t xml:space="preserve">10 варіантів у форматі </t>
    </r>
    <r>
      <rPr>
        <b/>
        <i/>
        <sz val="11"/>
        <color rgb="FF000000"/>
        <rFont val="Arial"/>
        <family val="2"/>
        <charset val="204"/>
      </rPr>
      <t>НМТ 2024</t>
    </r>
  </si>
  <si>
    <t>Куриліна О.В.</t>
  </si>
  <si>
    <t>978-617539-371-0</t>
  </si>
  <si>
    <r>
      <rPr>
        <b/>
        <sz val="11"/>
        <color rgb="FF000000"/>
        <rFont val="Arial"/>
        <family val="2"/>
        <charset val="204"/>
      </rPr>
      <t xml:space="preserve">Українська мова.  </t>
    </r>
    <r>
      <rPr>
        <i/>
        <sz val="11"/>
        <color rgb="FF000000"/>
        <rFont val="Arial"/>
        <family val="2"/>
        <charset val="204"/>
      </rPr>
      <t xml:space="preserve">10 варіантів у форматі </t>
    </r>
    <r>
      <rPr>
        <b/>
        <i/>
        <sz val="11"/>
        <color rgb="FF000000"/>
        <rFont val="Arial"/>
        <family val="2"/>
        <charset val="204"/>
      </rPr>
      <t>НМТ 2024</t>
    </r>
  </si>
  <si>
    <r>
      <rPr>
        <b/>
        <sz val="11"/>
        <color rgb="FF000000"/>
        <rFont val="Arial"/>
        <family val="2"/>
        <charset val="204"/>
      </rPr>
      <t xml:space="preserve">Українська мова.  </t>
    </r>
    <r>
      <rPr>
        <i/>
        <sz val="11"/>
        <color rgb="FF000000"/>
        <rFont val="Arial"/>
        <family val="2"/>
        <charset val="204"/>
      </rPr>
      <t xml:space="preserve">10 варіантів у форматі </t>
    </r>
    <r>
      <rPr>
        <b/>
        <i/>
        <sz val="11"/>
        <color rgb="FF000000"/>
        <rFont val="Arial"/>
        <family val="2"/>
        <charset val="204"/>
      </rPr>
      <t>НМТ 2023/ Друге видання</t>
    </r>
  </si>
  <si>
    <t>НУШ 5кл</t>
  </si>
  <si>
    <t>978-617-539-363-5</t>
  </si>
  <si>
    <r>
      <rPr>
        <b/>
        <sz val="11"/>
        <color rgb="FF000000"/>
        <rFont val="Arial"/>
        <family val="2"/>
        <charset val="204"/>
      </rPr>
      <t xml:space="preserve">Пізнаємо природу. </t>
    </r>
    <r>
      <rPr>
        <i/>
        <sz val="11"/>
        <color rgb="FF000000"/>
        <rFont val="Arial"/>
        <family val="2"/>
        <charset val="204"/>
      </rPr>
      <t>Навчальний зошит</t>
    </r>
    <r>
      <rPr>
        <b/>
        <sz val="11"/>
        <color rgb="FF000000"/>
        <rFont val="Arial"/>
        <family val="2"/>
        <charset val="204"/>
      </rPr>
      <t>. 5 клас</t>
    </r>
  </si>
  <si>
    <t>978-617-539-361-1</t>
  </si>
  <si>
    <r>
      <rPr>
        <b/>
        <sz val="11"/>
        <color rgb="FF000000"/>
        <rFont val="Arial"/>
        <family val="2"/>
        <charset val="204"/>
      </rPr>
      <t xml:space="preserve">Мистецтво. </t>
    </r>
    <r>
      <rPr>
        <i/>
        <sz val="11"/>
        <color rgb="FF000000"/>
        <rFont val="Arial"/>
        <family val="2"/>
        <charset val="204"/>
      </rPr>
      <t>Робочий зошит-альбом</t>
    </r>
    <r>
      <rPr>
        <b/>
        <sz val="11"/>
        <color rgb="FF000000"/>
        <rFont val="Arial"/>
        <family val="2"/>
        <charset val="204"/>
      </rPr>
      <t>. 5клас</t>
    </r>
  </si>
  <si>
    <t>978-617-539-362-8</t>
  </si>
  <si>
    <r>
      <rPr>
        <b/>
        <sz val="11"/>
        <color rgb="FF000000"/>
        <rFont val="Arial"/>
        <family val="2"/>
        <charset val="204"/>
      </rPr>
      <t>Математика</t>
    </r>
    <r>
      <rPr>
        <sz val="11"/>
        <color rgb="FF000000"/>
        <rFont val="Arial"/>
        <family val="2"/>
        <charset val="204"/>
      </rPr>
      <t xml:space="preserve">: </t>
    </r>
    <r>
      <rPr>
        <i/>
        <sz val="11"/>
        <color rgb="FF000000"/>
        <rFont val="Arial"/>
        <family val="2"/>
        <charset val="204"/>
      </rPr>
      <t>Діагностичні роботи</t>
    </r>
    <r>
      <rPr>
        <sz val="11"/>
        <color rgb="FF000000"/>
        <rFont val="Arial"/>
        <family val="2"/>
        <charset val="204"/>
      </rPr>
      <t xml:space="preserve"> . </t>
    </r>
    <r>
      <rPr>
        <b/>
        <sz val="11"/>
        <color rgb="FF000000"/>
        <rFont val="Arial"/>
        <family val="2"/>
        <charset val="204"/>
      </rPr>
      <t xml:space="preserve">5 клас </t>
    </r>
  </si>
  <si>
    <t>978-617-539-354-3</t>
  </si>
  <si>
    <r>
      <rPr>
        <b/>
        <sz val="11"/>
        <color rgb="FF000000"/>
        <rFont val="Arial"/>
        <family val="2"/>
        <charset val="204"/>
      </rPr>
      <t xml:space="preserve">Вчимося читати англійською. </t>
    </r>
    <r>
      <rPr>
        <i/>
        <sz val="11"/>
        <color rgb="FF000000"/>
        <rFont val="Arial"/>
        <family val="2"/>
        <charset val="204"/>
      </rPr>
      <t>Listen, read and write</t>
    </r>
    <r>
      <rPr>
        <b/>
        <sz val="11"/>
        <color rgb="FF000000"/>
        <rFont val="Arial"/>
        <family val="2"/>
        <charset val="204"/>
      </rPr>
      <t xml:space="preserve">. 5 клас.  </t>
    </r>
  </si>
  <si>
    <t>Михайловська Н.А., Сергєєва Н.В.</t>
  </si>
  <si>
    <t>978-617-539-365-9</t>
  </si>
  <si>
    <r>
      <rPr>
        <b/>
        <sz val="11"/>
        <color rgb="FF000000"/>
        <rFont val="Arial"/>
        <family val="2"/>
        <charset val="204"/>
      </rPr>
      <t>Українська мова:</t>
    </r>
    <r>
      <rPr>
        <b/>
        <i/>
        <sz val="11"/>
        <color rgb="FF000000"/>
        <rFont val="Arial"/>
        <family val="2"/>
        <charset val="204"/>
      </rPr>
      <t xml:space="preserve"> </t>
    </r>
    <r>
      <rPr>
        <i/>
        <sz val="11"/>
        <color rgb="FF000000"/>
        <rFont val="Arial"/>
        <family val="2"/>
        <charset val="204"/>
      </rPr>
      <t>Діагностика освітнього рівня</t>
    </r>
    <r>
      <rPr>
        <b/>
        <i/>
        <sz val="11"/>
        <color rgb="FF000000"/>
        <rFont val="Arial"/>
        <family val="2"/>
        <charset val="204"/>
      </rPr>
      <t>.</t>
    </r>
    <r>
      <rPr>
        <b/>
        <sz val="11"/>
        <color rgb="FF000000"/>
        <rFont val="Arial"/>
        <family val="2"/>
        <charset val="204"/>
      </rPr>
      <t xml:space="preserve"> 5 клас</t>
    </r>
  </si>
  <si>
    <t>978-617-539-366-6</t>
  </si>
  <si>
    <r>
      <rPr>
        <b/>
        <sz val="11"/>
        <color rgb="FF000000"/>
        <rFont val="Arial"/>
        <family val="2"/>
        <charset val="204"/>
      </rPr>
      <t>Українська література:</t>
    </r>
    <r>
      <rPr>
        <i/>
        <sz val="11"/>
        <color rgb="FF000000"/>
        <rFont val="Arial"/>
        <family val="2"/>
        <charset val="204"/>
      </rPr>
      <t xml:space="preserve"> Діагностика освітнього рівня</t>
    </r>
    <r>
      <rPr>
        <b/>
        <i/>
        <sz val="11"/>
        <color rgb="FF000000"/>
        <rFont val="Arial"/>
        <family val="2"/>
        <charset val="204"/>
      </rPr>
      <t>.</t>
    </r>
    <r>
      <rPr>
        <b/>
        <sz val="11"/>
        <color rgb="FF000000"/>
        <rFont val="Arial"/>
        <family val="2"/>
        <charset val="204"/>
      </rPr>
      <t xml:space="preserve"> 5 клас</t>
    </r>
  </si>
  <si>
    <t>978-617-539-364-2</t>
  </si>
  <si>
    <r>
      <rPr>
        <b/>
        <sz val="11"/>
        <color rgb="FF211D1E"/>
        <rFont val="Arial"/>
        <family val="2"/>
        <charset val="204"/>
      </rPr>
      <t xml:space="preserve">SMART TUTOR. </t>
    </r>
    <r>
      <rPr>
        <i/>
        <sz val="11"/>
        <color rgb="FF211D1E"/>
        <rFont val="Arial"/>
        <family val="2"/>
        <charset val="204"/>
      </rPr>
      <t>Посібник-репетитор</t>
    </r>
    <r>
      <rPr>
        <b/>
        <sz val="11"/>
        <color rgb="FF211D1E"/>
        <rFont val="Arial"/>
        <family val="2"/>
        <charset val="204"/>
      </rPr>
      <t xml:space="preserve">. Рівень А1+. 5 клас </t>
    </r>
  </si>
  <si>
    <t>НУШ 6кл</t>
  </si>
  <si>
    <t>978-617-7922-00-0</t>
  </si>
  <si>
    <t>Вчимося читати англійською. Listen, read and write. 6 клас.  НУШ</t>
  </si>
  <si>
    <t>Кобернік С.Г.,             Коваленко Р.Р.</t>
  </si>
  <si>
    <t>978-617-539-369-7</t>
  </si>
  <si>
    <t>“Планета Земля”. Зошит для практичних робіт з географії: 6 кл  (з додатком: зошитом для самостійної роботи ) НУШ</t>
  </si>
  <si>
    <t>978-617–95019-4-4</t>
  </si>
  <si>
    <r>
      <rPr>
        <b/>
        <sz val="11"/>
        <color rgb="FF000000"/>
        <rFont val="Arial"/>
        <family val="2"/>
        <charset val="204"/>
      </rPr>
      <t xml:space="preserve">Географія: </t>
    </r>
    <r>
      <rPr>
        <b/>
        <i/>
        <sz val="11"/>
        <color rgb="FF000000"/>
        <rFont val="Arial"/>
        <family val="2"/>
        <charset val="204"/>
      </rPr>
      <t>Діагностувальні роботи</t>
    </r>
    <r>
      <rPr>
        <b/>
        <sz val="11"/>
        <color rgb="FF000000"/>
        <rFont val="Arial"/>
        <family val="2"/>
        <charset val="204"/>
      </rPr>
      <t>. 6 клас НУШ</t>
    </r>
  </si>
  <si>
    <t>978-617-7922-06-2</t>
  </si>
  <si>
    <r>
      <rPr>
        <b/>
        <sz val="11"/>
        <color rgb="FF000000"/>
        <rFont val="Arial"/>
        <family val="2"/>
        <charset val="204"/>
      </rPr>
      <t xml:space="preserve">Географія. </t>
    </r>
    <r>
      <rPr>
        <i/>
        <sz val="11"/>
        <color rgb="FF000000"/>
        <rFont val="Arial"/>
        <family val="2"/>
        <charset val="204"/>
      </rPr>
      <t xml:space="preserve">Як організувати навчання учнів </t>
    </r>
    <r>
      <rPr>
        <b/>
        <i/>
        <sz val="11"/>
        <color rgb="FF000000"/>
        <rFont val="Arial"/>
        <family val="2"/>
        <charset val="204"/>
      </rPr>
      <t>6 класу в умовах  НУШ</t>
    </r>
    <r>
      <rPr>
        <i/>
        <sz val="11"/>
        <color rgb="FF000000"/>
        <rFont val="Arial"/>
        <family val="2"/>
        <charset val="204"/>
      </rPr>
      <t xml:space="preserve">. Методичний посібник для вчителя
</t>
    </r>
    <r>
      <rPr>
        <b/>
        <sz val="11"/>
        <color rgb="FF000000"/>
        <rFont val="Arial"/>
        <family val="2"/>
        <charset val="204"/>
      </rPr>
      <t xml:space="preserve">                       </t>
    </r>
  </si>
  <si>
    <t>978-617-539-377-2</t>
  </si>
  <si>
    <t xml:space="preserve">Географія в опорних схемах та таблицях, графічні конспекти уроків. 6 клас. НУШ 
                       </t>
  </si>
  <si>
    <r>
      <rPr>
        <i/>
        <sz val="11"/>
        <rFont val="Arial"/>
        <family val="2"/>
        <charset val="204"/>
      </rPr>
      <t>978-617-539-376-</t>
    </r>
    <r>
      <rPr>
        <i/>
        <sz val="11"/>
        <color rgb="FF231F20"/>
        <rFont val="Myriad Pro"/>
        <family val="1"/>
        <charset val="204"/>
      </rPr>
      <t>5</t>
    </r>
  </si>
  <si>
    <r>
      <rPr>
        <b/>
        <sz val="11"/>
        <color rgb="FF000000"/>
        <rFont val="Arial"/>
        <family val="2"/>
        <charset val="204"/>
      </rPr>
      <t>Математика</t>
    </r>
    <r>
      <rPr>
        <sz val="11"/>
        <color rgb="FF000000"/>
        <rFont val="Arial"/>
        <family val="2"/>
        <charset val="204"/>
      </rPr>
      <t xml:space="preserve">: </t>
    </r>
    <r>
      <rPr>
        <b/>
        <i/>
        <sz val="11"/>
        <color rgb="FF000000"/>
        <rFont val="Arial"/>
        <family val="2"/>
        <charset val="204"/>
      </rPr>
      <t>Діагностичні роботи</t>
    </r>
    <r>
      <rPr>
        <b/>
        <sz val="11"/>
        <color rgb="FF000000"/>
        <rFont val="Arial"/>
        <family val="2"/>
        <charset val="204"/>
      </rPr>
      <t xml:space="preserve"> . 6</t>
    </r>
    <r>
      <rPr>
        <sz val="11"/>
        <color rgb="FF000000"/>
        <rFont val="Arial"/>
        <family val="2"/>
        <charset val="204"/>
      </rPr>
      <t xml:space="preserve"> </t>
    </r>
    <r>
      <rPr>
        <b/>
        <sz val="11"/>
        <color rgb="FF000000"/>
        <rFont val="Arial"/>
        <family val="2"/>
        <charset val="204"/>
      </rPr>
      <t xml:space="preserve">клас </t>
    </r>
  </si>
  <si>
    <t>Гісем О.В.</t>
  </si>
  <si>
    <t>978-317-7922-07-9</t>
  </si>
  <si>
    <r>
      <rPr>
        <b/>
        <sz val="11"/>
        <color rgb="FF000000"/>
        <rFont val="Arial"/>
        <family val="2"/>
        <charset val="204"/>
      </rPr>
      <t xml:space="preserve">Історія України. Всесвітня історія: </t>
    </r>
    <r>
      <rPr>
        <b/>
        <i/>
        <sz val="11"/>
        <color rgb="FF000000"/>
        <rFont val="Arial"/>
        <family val="2"/>
        <charset val="204"/>
      </rPr>
      <t>Діагностика освітнього рівня</t>
    </r>
    <r>
      <rPr>
        <b/>
        <sz val="11"/>
        <color rgb="FF000000"/>
        <rFont val="Arial"/>
        <family val="2"/>
        <charset val="204"/>
      </rPr>
      <t>. 6 клас</t>
    </r>
  </si>
  <si>
    <t>978–617-539-379-6</t>
  </si>
  <si>
    <r>
      <rPr>
        <b/>
        <sz val="11"/>
        <color rgb="FF000000"/>
        <rFont val="Arial"/>
        <family val="2"/>
        <charset val="204"/>
      </rPr>
      <t>Українська мова:</t>
    </r>
    <r>
      <rPr>
        <i/>
        <sz val="11"/>
        <color rgb="FF000000"/>
        <rFont val="Arial"/>
        <family val="2"/>
        <charset val="204"/>
      </rPr>
      <t xml:space="preserve"> Діагностика освітнього рівня</t>
    </r>
    <r>
      <rPr>
        <b/>
        <i/>
        <sz val="11"/>
        <color rgb="FF000000"/>
        <rFont val="Arial"/>
        <family val="2"/>
        <charset val="204"/>
      </rPr>
      <t>.</t>
    </r>
    <r>
      <rPr>
        <b/>
        <sz val="11"/>
        <color rgb="FF000000"/>
        <rFont val="Arial"/>
        <family val="2"/>
        <charset val="204"/>
      </rPr>
      <t xml:space="preserve"> 6 клас</t>
    </r>
  </si>
  <si>
    <t>978–617-539-380-2</t>
  </si>
  <si>
    <r>
      <rPr>
        <b/>
        <sz val="11"/>
        <color rgb="FF000000"/>
        <rFont val="Arial"/>
        <family val="2"/>
        <charset val="204"/>
      </rPr>
      <t>Українська література:</t>
    </r>
    <r>
      <rPr>
        <i/>
        <sz val="11"/>
        <color rgb="FF000000"/>
        <rFont val="Arial"/>
        <family val="2"/>
        <charset val="204"/>
      </rPr>
      <t xml:space="preserve"> Діагностика освітнього рівня</t>
    </r>
    <r>
      <rPr>
        <b/>
        <i/>
        <sz val="11"/>
        <color rgb="FF000000"/>
        <rFont val="Arial"/>
        <family val="2"/>
        <charset val="204"/>
      </rPr>
      <t>.</t>
    </r>
    <r>
      <rPr>
        <b/>
        <sz val="11"/>
        <color rgb="FF000000"/>
        <rFont val="Arial"/>
        <family val="2"/>
        <charset val="204"/>
      </rPr>
      <t xml:space="preserve"> 6 клас</t>
    </r>
  </si>
  <si>
    <t>978-617-95019-5-1</t>
  </si>
  <si>
    <r>
      <rPr>
        <b/>
        <sz val="11"/>
        <color rgb="FF211D1E"/>
        <rFont val="Arial"/>
        <family val="2"/>
        <charset val="204"/>
      </rPr>
      <t xml:space="preserve">SMART TUTOR. </t>
    </r>
    <r>
      <rPr>
        <i/>
        <sz val="11"/>
        <color rgb="FF211D1E"/>
        <rFont val="Arial"/>
        <family val="2"/>
        <charset val="204"/>
      </rPr>
      <t>Посібник-репетитор</t>
    </r>
    <r>
      <rPr>
        <b/>
        <sz val="11"/>
        <color rgb="FF211D1E"/>
        <rFont val="Arial"/>
        <family val="2"/>
        <charset val="204"/>
      </rPr>
      <t xml:space="preserve">. Рівень А2. 6 клас </t>
    </r>
  </si>
  <si>
    <t>АНГЛІЙСЬКА МОВА</t>
  </si>
  <si>
    <t>НУШ Let's Learn English. Вивчаймо англійську!  1 клас. Тематична лексика, тренувальні вправи, розвивальні завдання, аудіозапис.         РОБОЧИЙ ЗОШИТ                                                                                                   Схвалено МОН</t>
  </si>
  <si>
    <r>
      <rPr>
        <b/>
        <sz val="11"/>
        <color rgb="FF000000"/>
        <rFont val="Arial"/>
        <family val="2"/>
        <charset val="204"/>
      </rPr>
      <t xml:space="preserve">НУШ Вчимося читати англійською. </t>
    </r>
    <r>
      <rPr>
        <sz val="11"/>
        <color rgb="FF000000"/>
        <rFont val="Arial"/>
        <family val="2"/>
        <charset val="204"/>
      </rPr>
      <t>Listen, read and write.</t>
    </r>
    <r>
      <rPr>
        <b/>
        <sz val="11"/>
        <color rgb="FF000000"/>
        <rFont val="Arial"/>
        <family val="2"/>
        <charset val="204"/>
      </rPr>
      <t xml:space="preserve">       1 клас.  </t>
    </r>
  </si>
  <si>
    <r>
      <rPr>
        <b/>
        <sz val="11"/>
        <color rgb="FF000000"/>
        <rFont val="Arial"/>
        <family val="2"/>
        <charset val="204"/>
      </rPr>
      <t>НУШ Вчимося читати англійською.</t>
    </r>
    <r>
      <rPr>
        <sz val="11"/>
        <color rgb="FF000000"/>
        <rFont val="Arial"/>
        <family val="2"/>
        <charset val="204"/>
      </rPr>
      <t xml:space="preserve"> Listen, read and write.</t>
    </r>
    <r>
      <rPr>
        <b/>
        <sz val="11"/>
        <color rgb="FF000000"/>
        <rFont val="Arial"/>
        <family val="2"/>
        <charset val="204"/>
      </rPr>
      <t xml:space="preserve">       2 клас.  </t>
    </r>
  </si>
  <si>
    <t>НУШ Let's Learn English. Вивчаймо англійську!  2 клас. Тематична лексика, тренувальні вправи, розвивальні завдання, аудіозапис.          РОБОЧИЙ ЗОШИТ                                                                                                       Схвалено МОН</t>
  </si>
  <si>
    <t>НУШ Let's Learn English. Вивчаймо англійську!  3 клас. Тематична лексика, тренувальні вправи, розвивальні завдання, аудіозапис.                РОБОЧИЙ ЗОШИТ                                                                                               Схвалено МОН</t>
  </si>
  <si>
    <t>Вчимося читати англійською. Listen, read and write. 4 клас.  НУШ</t>
  </si>
  <si>
    <t>Вчимося читати англійською. Listen, read and write. 5 клас.  НУШ</t>
  </si>
  <si>
    <t>Доценко І.В.</t>
  </si>
  <si>
    <t>Англійська мова. Ігри для початківців</t>
  </si>
  <si>
    <t>60х90/8</t>
  </si>
  <si>
    <t>16+32</t>
  </si>
  <si>
    <t>978-617-539-360-4</t>
  </si>
  <si>
    <t>RECAP TESTS Англійська мова.                                                      12 Комплексних тестів у форматі ЗНО                                    ЗНО 2024</t>
  </si>
  <si>
    <t>978-617539-358-1</t>
  </si>
  <si>
    <t>EXAM WORKOUT Англійська мова.                                     Комплексна підготовка до ЗНО та ДПА. Рівні В1 та В2           ЗНО 2024</t>
  </si>
  <si>
    <t xml:space="preserve"> ЗНО 2024  Англійська мова. Зразки завдань з розгорнутою відповіддю.</t>
  </si>
  <si>
    <t>70х100/32</t>
  </si>
  <si>
    <t>978-617-539-293-5</t>
  </si>
  <si>
    <t xml:space="preserve">ЗНО 2024   Англійська мова. Довідник+тести. Для абітурієнтів та школярів. Повний повторювальний курс, підготовка до ЗНО.                                          </t>
  </si>
  <si>
    <t>Євчук О.В.,   Доценко І.В.</t>
  </si>
  <si>
    <t>978-617-539-306-2</t>
  </si>
  <si>
    <t xml:space="preserve"> ЗНО 2024    Англійська мова. Збірник тестових завдань.                  </t>
  </si>
  <si>
    <t xml:space="preserve"> ЗНО 2024 Англійська мова. 20 комплексних варіантів тестів  у форматі ЗНО. В1, В2+АУДІЮВАННЯ</t>
  </si>
  <si>
    <t>978-966-682-415-1</t>
  </si>
  <si>
    <t>Smart Tutor. Англійська мова. Посібник-репетитор.                                                                            Рівень В1</t>
  </si>
  <si>
    <t>978-617-7052-95-0</t>
  </si>
  <si>
    <t>EXAM SUPPORT. Англійська мова. Тестові завдання у форматі ЗНО та ДПА. 2024</t>
  </si>
  <si>
    <t>978-617-7052-91-2</t>
  </si>
  <si>
    <t>COMPLETE PRACTICE TESTS.  Англійська мова. Підготовка до  ЗНО та ДПА. ЗНО 2024</t>
  </si>
  <si>
    <t>60х108/8</t>
  </si>
  <si>
    <r>
      <rPr>
        <b/>
        <sz val="11"/>
        <color rgb="FF000000"/>
        <rFont val="Arial"/>
        <family val="2"/>
        <charset val="204"/>
      </rPr>
      <t xml:space="preserve">Англійська мова.  </t>
    </r>
    <r>
      <rPr>
        <i/>
        <sz val="11"/>
        <color rgb="FF000000"/>
        <rFont val="Arial"/>
        <family val="2"/>
        <charset val="204"/>
      </rPr>
      <t xml:space="preserve">10 варіантів у форматі </t>
    </r>
    <r>
      <rPr>
        <b/>
        <i/>
        <sz val="11"/>
        <color rgb="FF000000"/>
        <rFont val="Arial"/>
        <family val="2"/>
        <charset val="204"/>
      </rPr>
      <t>НМТ</t>
    </r>
  </si>
  <si>
    <t>БІОЛОГІЯ</t>
  </si>
  <si>
    <t>978-617-7052-94-3</t>
  </si>
  <si>
    <r>
      <rPr>
        <b/>
        <sz val="11"/>
        <color rgb="FF000000"/>
        <rFont val="Arial"/>
        <family val="2"/>
        <charset val="204"/>
      </rPr>
      <t xml:space="preserve">Календарно-тематичне планування уроків  біологї у 6-11 класах: </t>
    </r>
    <r>
      <rPr>
        <i/>
        <sz val="11"/>
        <color rgb="FF000000"/>
        <rFont val="Arial"/>
        <family val="2"/>
        <charset val="204"/>
      </rPr>
      <t>методичний посібник</t>
    </r>
  </si>
  <si>
    <r>
      <rPr>
        <b/>
        <sz val="11"/>
        <color rgb="FF000000"/>
        <rFont val="Arial"/>
        <family val="2"/>
        <charset val="204"/>
      </rPr>
      <t xml:space="preserve">Біологія 7кл. Робочий зошит з додатком для лабораторних  та практичних робіт.                           </t>
    </r>
    <r>
      <rPr>
        <i/>
        <sz val="11"/>
        <color rgb="FF000000"/>
        <rFont val="Arial"/>
        <family val="2"/>
        <charset val="204"/>
      </rPr>
      <t xml:space="preserve">Схвалено для використання у ЗНЗ комісією з біології, екології та природознавства </t>
    </r>
  </si>
  <si>
    <t>978-617-539-229-4</t>
  </si>
  <si>
    <t xml:space="preserve">Біологія 8кл. Робочий зошит з додатком для лабораторних  та практичних робіт.                   </t>
  </si>
  <si>
    <t>978-617-539-253-9</t>
  </si>
  <si>
    <t xml:space="preserve">Біологія 9кл. Робочий зошит з додатком для лабораторних  та практичних робіт.                   </t>
  </si>
  <si>
    <t>978-617-539-276-8</t>
  </si>
  <si>
    <t xml:space="preserve">Біологія і екологія 10кл. Робочий зошит з додатком для лабораторних  та практичних робіт (рівень стандарту).                  </t>
  </si>
  <si>
    <t>978-617-539-298-0</t>
  </si>
  <si>
    <t>Біологія і екологія 11кл. Робочий зошит з додатком для лабораторних  та практичних робіт (рівень стандарту).                                                                                           Схвалено МОНУ</t>
  </si>
  <si>
    <t>978-966-682-351-2</t>
  </si>
  <si>
    <r>
      <rPr>
        <b/>
        <sz val="11"/>
        <color rgb="FF000000"/>
        <rFont val="Arial"/>
        <family val="2"/>
        <charset val="204"/>
      </rPr>
      <t xml:space="preserve">Біологія 7кл. Підручник для 7 класу загальноосвітніх навчальних закладів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   Рекомендовано Міністерством освіти і науки України (Наказ Міністерства освіти і науки України від 20.07.2015 р №777)  </t>
    </r>
  </si>
  <si>
    <t>978-966-682-381-9</t>
  </si>
  <si>
    <r>
      <rPr>
        <b/>
        <sz val="11"/>
        <color rgb="FF000000"/>
        <rFont val="Arial"/>
        <family val="2"/>
        <charset val="204"/>
      </rPr>
      <t xml:space="preserve">Біологія 8кл. Підручник для 8 класу загальноосвітніх навчальних закладів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 </t>
    </r>
    <r>
      <rPr>
        <i/>
        <sz val="11"/>
        <color rgb="FF000000"/>
        <rFont val="Arial"/>
        <family val="2"/>
        <charset val="204"/>
      </rPr>
      <t xml:space="preserve">  Рекомендовано Міністерством освіти і науки України</t>
    </r>
  </si>
  <si>
    <t>978-617-539-257-7</t>
  </si>
  <si>
    <r>
      <rPr>
        <b/>
        <sz val="11"/>
        <color rgb="FF000000"/>
        <rFont val="Arial"/>
        <family val="2"/>
        <charset val="204"/>
      </rPr>
      <t xml:space="preserve">Біологія 9кл. Підручник для 9 класу загальноосвітніх навчальних закладів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   Рекомендовано Міністерством освіти і науки України</t>
    </r>
  </si>
  <si>
    <t>978-617-539-291-1</t>
  </si>
  <si>
    <r>
      <rPr>
        <b/>
        <sz val="11"/>
        <color rgb="FF000000"/>
        <rFont val="Arial"/>
        <family val="2"/>
        <charset val="204"/>
      </rPr>
      <t xml:space="preserve">Біологія і екологія (рівень стандарту) 10кл.                    </t>
    </r>
    <r>
      <rPr>
        <b/>
        <i/>
        <sz val="11"/>
        <color rgb="FF000000"/>
        <rFont val="Arial"/>
        <family val="2"/>
        <charset val="204"/>
      </rPr>
      <t xml:space="preserve">    Підручник для 10 класу закл. заг. Серед. освіти     </t>
    </r>
    <r>
      <rPr>
        <b/>
        <sz val="11"/>
        <color rgb="FF000000"/>
        <rFont val="Arial"/>
        <family val="2"/>
        <charset val="204"/>
      </rPr>
      <t xml:space="preserve">                            Рекомендовано Міністерством освіти і науки України</t>
    </r>
  </si>
  <si>
    <t>978-617-539-303-1</t>
  </si>
  <si>
    <r>
      <rPr>
        <b/>
        <sz val="11"/>
        <color rgb="FF000000"/>
        <rFont val="Arial"/>
        <family val="2"/>
        <charset val="204"/>
      </rPr>
      <t xml:space="preserve">Біологія і екологія (рівень стандарту) 11кл.                    </t>
    </r>
    <r>
      <rPr>
        <b/>
        <i/>
        <sz val="11"/>
        <color rgb="FF000000"/>
        <rFont val="Arial"/>
        <family val="2"/>
        <charset val="204"/>
      </rPr>
      <t xml:space="preserve">    Підручник для 11 класу закл. заг. Серед. освіти     </t>
    </r>
    <r>
      <rPr>
        <b/>
        <sz val="11"/>
        <color rgb="FF000000"/>
        <rFont val="Arial"/>
        <family val="2"/>
        <charset val="204"/>
      </rPr>
      <t xml:space="preserve">                                     Рекомендовано Міністерством освіти і науки України</t>
    </r>
  </si>
  <si>
    <r>
      <rPr>
        <b/>
        <sz val="11"/>
        <color rgb="FF000000"/>
        <rFont val="Arial"/>
        <family val="2"/>
        <charset val="204"/>
      </rPr>
      <t xml:space="preserve">Біологія 7кл.                                                                              Тестове оцінювання </t>
    </r>
    <r>
      <rPr>
        <sz val="11"/>
        <color rgb="FF000000"/>
        <rFont val="Arial"/>
        <family val="2"/>
        <charset val="204"/>
      </rPr>
      <t xml:space="preserve">(поурочне, тематичне, підсумкове) за підручником В. Соболя                </t>
    </r>
  </si>
  <si>
    <r>
      <rPr>
        <b/>
        <sz val="11"/>
        <color rgb="FF000000"/>
        <rFont val="Arial"/>
        <family val="2"/>
        <charset val="204"/>
      </rPr>
      <t>Біологія 8кл.                                                                          Тестове оцінювання</t>
    </r>
    <r>
      <rPr>
        <sz val="11"/>
        <color rgb="FF000000"/>
        <rFont val="Arial"/>
        <family val="2"/>
        <charset val="204"/>
      </rPr>
      <t xml:space="preserve"> (поурочне, тематичне, підсумкове) за підручником В. Соболя                  </t>
    </r>
  </si>
  <si>
    <t>978-617-539-254-6</t>
  </si>
  <si>
    <t xml:space="preserve">Біологія 9кл.                                                                          Тестове оцінювання (поурочне, тематичне, підсумкове) за підручником В. Соболя                  </t>
  </si>
  <si>
    <t>978-617-539-281-2</t>
  </si>
  <si>
    <r>
      <rPr>
        <b/>
        <sz val="11"/>
        <color rgb="FF000000"/>
        <rFont val="Arial"/>
        <family val="2"/>
        <charset val="204"/>
      </rPr>
      <t xml:space="preserve">Біологіяі еколгія 10кл.    Рівень стандарту                                            Тестове оцінювання </t>
    </r>
    <r>
      <rPr>
        <b/>
        <i/>
        <sz val="11"/>
        <color rgb="FF000000"/>
        <rFont val="Arial"/>
        <family val="2"/>
        <charset val="204"/>
      </rPr>
      <t xml:space="preserve">(поурочне, тематичне, підсумкове)        </t>
    </r>
    <r>
      <rPr>
        <b/>
        <sz val="11"/>
        <color rgb="FF000000"/>
        <rFont val="Arial"/>
        <family val="2"/>
        <charset val="204"/>
      </rPr>
      <t xml:space="preserve">     </t>
    </r>
  </si>
  <si>
    <r>
      <rPr>
        <b/>
        <sz val="11"/>
        <color rgb="FF000000"/>
        <rFont val="Arial"/>
        <family val="2"/>
        <charset val="204"/>
      </rPr>
      <t xml:space="preserve">Біологія і еколгія 11кл.    Рівень стандарту                                            Тестове оцінювання </t>
    </r>
    <r>
      <rPr>
        <b/>
        <i/>
        <sz val="11"/>
        <color rgb="FF000000"/>
        <rFont val="Arial"/>
        <family val="2"/>
        <charset val="204"/>
      </rPr>
      <t xml:space="preserve">(поурочне, тематичне, підсумкове)        </t>
    </r>
    <r>
      <rPr>
        <b/>
        <sz val="11"/>
        <color rgb="FF000000"/>
        <rFont val="Arial"/>
        <family val="2"/>
        <charset val="204"/>
      </rPr>
      <t xml:space="preserve">     </t>
    </r>
  </si>
  <si>
    <r>
      <rPr>
        <b/>
        <sz val="11"/>
        <color rgb="FF000000"/>
        <rFont val="Arial"/>
        <family val="2"/>
        <charset val="204"/>
      </rPr>
      <t xml:space="preserve">Біологія 8кл.                                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Книга для вчителя. Конспекти уроків за підручником В. Соболя                  </t>
    </r>
  </si>
  <si>
    <t>978-617-539-255-3</t>
  </si>
  <si>
    <r>
      <rPr>
        <b/>
        <sz val="11"/>
        <color rgb="FF000000"/>
        <rFont val="Arial"/>
        <family val="2"/>
        <charset val="204"/>
      </rPr>
      <t xml:space="preserve">Біологія 9кл.                                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Книга для вчителя. Конспекти уроків за підручником В. Соболя                  </t>
    </r>
  </si>
  <si>
    <t>978-617-539-282-9</t>
  </si>
  <si>
    <r>
      <rPr>
        <b/>
        <sz val="11"/>
        <color rgb="FF000000"/>
        <rFont val="Arial"/>
        <family val="2"/>
        <charset val="204"/>
      </rPr>
      <t xml:space="preserve">Біологія І ЕКОЛОГІЯ 10кл.                          </t>
    </r>
    <r>
      <rPr>
        <b/>
        <i/>
        <sz val="11"/>
        <color rgb="FF000000"/>
        <rFont val="Arial"/>
        <family val="2"/>
        <charset val="204"/>
      </rPr>
      <t xml:space="preserve"> Книга для вчителя. Конспекти уроків за підручником В. Соболя                  </t>
    </r>
  </si>
  <si>
    <r>
      <rPr>
        <b/>
        <sz val="11"/>
        <color rgb="FF000000"/>
        <rFont val="Arial"/>
        <family val="2"/>
        <charset val="204"/>
      </rPr>
      <t xml:space="preserve">Біологія І ЕКОЛОГІЯ 11кл.                          </t>
    </r>
    <r>
      <rPr>
        <b/>
        <i/>
        <sz val="11"/>
        <color rgb="FF000000"/>
        <rFont val="Arial"/>
        <family val="2"/>
        <charset val="204"/>
      </rPr>
      <t xml:space="preserve"> Книга для вчителя. Конспекти уроків за підручником В. Соболя                  </t>
    </r>
  </si>
  <si>
    <t>978-617-539-289-8</t>
  </si>
  <si>
    <r>
      <rPr>
        <b/>
        <sz val="11"/>
        <color rgb="FF000000"/>
        <rFont val="Arial"/>
        <family val="2"/>
        <charset val="204"/>
      </rPr>
      <t xml:space="preserve">Біологія. Посібник-репетитор. </t>
    </r>
    <r>
      <rPr>
        <sz val="11"/>
        <color rgb="FF000000"/>
        <rFont val="Arial"/>
        <family val="2"/>
        <charset val="204"/>
      </rPr>
      <t xml:space="preserve">Теоретичний повторювальний курс. Базовий рівень. Підготовка до ЗНО та ДПА.                                                                            Схвалено МОН України                 </t>
    </r>
  </si>
  <si>
    <t>84х100/16</t>
  </si>
  <si>
    <t>978-617-539-290-4</t>
  </si>
  <si>
    <r>
      <rPr>
        <b/>
        <sz val="11"/>
        <color rgb="FF000000"/>
        <rFont val="Arial"/>
        <family val="2"/>
        <charset val="204"/>
      </rPr>
      <t xml:space="preserve">Повний курс біології. </t>
    </r>
    <r>
      <rPr>
        <sz val="11"/>
        <color rgb="FF000000"/>
        <rFont val="Arial"/>
        <family val="2"/>
        <charset val="204"/>
      </rPr>
      <t xml:space="preserve">Структурований довідник для підготовки до ЗНО та ДПА.                                                                                                                                              Схвалено МОН України              </t>
    </r>
    <r>
      <rPr>
        <b/>
        <sz val="11"/>
        <color rgb="FF000000"/>
        <rFont val="Arial"/>
        <family val="2"/>
        <charset val="204"/>
      </rPr>
      <t xml:space="preserve">              </t>
    </r>
  </si>
  <si>
    <t>978-617-539-311-6</t>
  </si>
  <si>
    <t>Біологія. Довідник+тести. Для абітурієнтів та школярів. Повний повторювальний курс,підготовка до ЗНО.    Рекомендовано МОН України   2024р.</t>
  </si>
  <si>
    <t>978-617-539-332-1</t>
  </si>
  <si>
    <r>
      <rPr>
        <b/>
        <sz val="11"/>
        <color rgb="FF000000"/>
        <rFont val="Arial"/>
        <family val="2"/>
        <charset val="204"/>
      </rPr>
      <t>Біологія.</t>
    </r>
    <r>
      <rPr>
        <b/>
        <i/>
        <sz val="11"/>
        <color rgb="FF000000"/>
        <rFont val="Arial"/>
        <family val="2"/>
        <charset val="204"/>
      </rPr>
      <t xml:space="preserve"> Збірник тестових завдань для закріплення знань й формування предметних умінь.                                      </t>
    </r>
    <r>
      <rPr>
        <b/>
        <sz val="11"/>
        <color rgb="FF000000"/>
        <rFont val="Arial"/>
        <family val="2"/>
        <charset val="204"/>
      </rPr>
      <t xml:space="preserve"> 1050+основні поняття і терміни                     </t>
    </r>
  </si>
  <si>
    <r>
      <rPr>
        <b/>
        <sz val="11"/>
        <color rgb="FF000000"/>
        <rFont val="Arial"/>
        <family val="2"/>
        <charset val="204"/>
      </rPr>
      <t xml:space="preserve">Біологія. </t>
    </r>
    <r>
      <rPr>
        <b/>
        <i/>
        <sz val="11"/>
        <color rgb="FF000000"/>
        <rFont val="Arial"/>
        <family val="2"/>
        <charset val="204"/>
      </rPr>
      <t>Збірник тренувальних тестових завдань</t>
    </r>
    <r>
      <rPr>
        <b/>
        <sz val="11"/>
        <color rgb="FF000000"/>
        <rFont val="Arial"/>
        <family val="2"/>
        <charset val="204"/>
      </rPr>
      <t>.                 20 комплексних варіантів тестових завдань у форматі ЗНО та ДПА.</t>
    </r>
  </si>
  <si>
    <r>
      <rPr>
        <b/>
        <sz val="11"/>
        <color rgb="FF000000"/>
        <rFont val="Arial"/>
        <family val="2"/>
        <charset val="204"/>
      </rPr>
      <t xml:space="preserve">Біологія. </t>
    </r>
    <r>
      <rPr>
        <i/>
        <sz val="11"/>
        <color rgb="FF000000"/>
        <rFont val="Arial"/>
        <family val="2"/>
        <charset val="204"/>
      </rPr>
      <t xml:space="preserve">10 варіантів у форматі </t>
    </r>
    <r>
      <rPr>
        <b/>
        <i/>
        <sz val="11"/>
        <color rgb="FF000000"/>
        <rFont val="Arial"/>
        <family val="2"/>
        <charset val="204"/>
      </rPr>
      <t>НМТ</t>
    </r>
  </si>
  <si>
    <t>ГЕОГРАФІЯ</t>
  </si>
  <si>
    <t>978-617-95019-6-8</t>
  </si>
  <si>
    <r>
      <rPr>
        <b/>
        <sz val="11"/>
        <color rgb="FF000000"/>
        <rFont val="Arial"/>
        <family val="2"/>
        <charset val="204"/>
      </rPr>
      <t>Географія: Підруч. для 6кл. НУШ</t>
    </r>
    <r>
      <rPr>
        <sz val="11"/>
        <color rgb="FF000000"/>
        <rFont val="Arial"/>
        <family val="2"/>
        <charset val="204"/>
      </rPr>
      <t xml:space="preserve"> закладів загальної середньої освіти  </t>
    </r>
    <r>
      <rPr>
        <b/>
        <sz val="11"/>
        <color rgb="FF000000"/>
        <rFont val="Arial"/>
        <family val="2"/>
        <charset val="204"/>
      </rPr>
      <t xml:space="preserve">                        </t>
    </r>
    <r>
      <rPr>
        <i/>
        <sz val="11"/>
        <color rgb="FF000000"/>
        <rFont val="Arial"/>
        <family val="2"/>
        <charset val="204"/>
      </rPr>
      <t xml:space="preserve">   Рекомендовано МОН України</t>
    </r>
  </si>
  <si>
    <t>978-966-97780-9-3</t>
  </si>
  <si>
    <t>Географія: Підруч. для 7кл.закл.заг. Серед. освіти 
                            Рекомендовано МОН України</t>
  </si>
  <si>
    <t>978-617-539-252-2</t>
  </si>
  <si>
    <t>Географія: підручник для 9кл. для ЗНЗ</t>
  </si>
  <si>
    <t>978-617-539-279-9</t>
  </si>
  <si>
    <r>
      <rPr>
        <b/>
        <sz val="11"/>
        <color rgb="FF000000"/>
        <rFont val="Arial"/>
        <family val="2"/>
        <charset val="204"/>
      </rPr>
      <t xml:space="preserve">Географія (рівень стандарту): підручник для 10кл. для ЗНЗ                                                                                                                                                                               </t>
    </r>
    <r>
      <rPr>
        <b/>
        <i/>
        <sz val="11"/>
        <color rgb="FF000000"/>
        <rFont val="Arial"/>
        <family val="2"/>
        <charset val="204"/>
      </rPr>
      <t>Рекомендовано МОНУ</t>
    </r>
  </si>
  <si>
    <t>978-617-539-304-8</t>
  </si>
  <si>
    <r>
      <rPr>
        <b/>
        <sz val="11"/>
        <color rgb="FF000000"/>
        <rFont val="Arial"/>
        <family val="2"/>
        <charset val="204"/>
      </rPr>
      <t xml:space="preserve">Географія (рівень стандарту): підручник для 11кл. для ЗНЗ                                                                                                                                                                               </t>
    </r>
    <r>
      <rPr>
        <b/>
        <i/>
        <sz val="11"/>
        <color rgb="FF000000"/>
        <rFont val="Arial"/>
        <family val="2"/>
        <charset val="204"/>
      </rPr>
      <t>Рекомендовано МОНУ</t>
    </r>
  </si>
  <si>
    <t>978-617-7052-74-5</t>
  </si>
  <si>
    <r>
      <rPr>
        <b/>
        <sz val="11"/>
        <color rgb="FF000000"/>
        <rFont val="Arial"/>
        <family val="2"/>
        <charset val="204"/>
      </rPr>
      <t>Конспекти уроків з курсу “</t>
    </r>
    <r>
      <rPr>
        <b/>
        <i/>
        <sz val="12"/>
        <color rgb="FF000000"/>
        <rFont val="Arial"/>
        <family val="2"/>
        <charset val="204"/>
      </rPr>
      <t>Україна і світове господарство</t>
    </r>
    <r>
      <rPr>
        <b/>
        <sz val="11"/>
        <color rgb="FF000000"/>
        <rFont val="Arial"/>
        <family val="2"/>
        <charset val="204"/>
      </rPr>
      <t>” у 9 класі</t>
    </r>
  </si>
  <si>
    <t>978-617-539-287-4</t>
  </si>
  <si>
    <t>Конспекти уроків з курсу    “Географія: регіони та країни” у 10 класі</t>
  </si>
  <si>
    <t>978-617-539-295-9</t>
  </si>
  <si>
    <t>Конспекти уроків з курсу    “Географічний простір Землі”  в 11 класі</t>
  </si>
  <si>
    <t>Кобернік С.Г.</t>
  </si>
  <si>
    <t>978-617-7052-87-5</t>
  </si>
  <si>
    <t xml:space="preserve">Календарне планування. Географія 6-11кл. Природознавство  5кл.  (2019-2023рр.)                     </t>
  </si>
  <si>
    <r>
      <rPr>
        <b/>
        <sz val="11"/>
        <color rgb="FF000000"/>
        <rFont val="Arial"/>
        <family val="2"/>
        <charset val="204"/>
      </rPr>
      <t>Природознавство в опорних схемах та схематичних малюнках. 5</t>
    </r>
    <r>
      <rPr>
        <sz val="11"/>
        <color rgb="FF000000"/>
        <rFont val="Arial"/>
        <family val="2"/>
        <charset val="204"/>
      </rPr>
      <t xml:space="preserve"> клас. </t>
    </r>
    <r>
      <rPr>
        <b/>
        <i/>
        <sz val="11"/>
        <color rgb="FF000000"/>
        <rFont val="Arial"/>
        <family val="2"/>
        <charset val="204"/>
      </rPr>
      <t xml:space="preserve"> Згідно з новою програмою.
           Рекомендовано МОН України      </t>
    </r>
  </si>
  <si>
    <r>
      <rPr>
        <b/>
        <sz val="11"/>
        <color rgb="FF000000"/>
        <rFont val="Arial"/>
        <family val="2"/>
        <charset val="204"/>
      </rPr>
      <t xml:space="preserve">Природознавство </t>
    </r>
    <r>
      <rPr>
        <sz val="11"/>
        <color rgb="FF000000"/>
        <rFont val="Arial"/>
        <family val="2"/>
        <charset val="204"/>
      </rPr>
      <t>в опорних схемах та схематичних малюнках.</t>
    </r>
    <r>
      <rPr>
        <b/>
        <sz val="11"/>
        <color rgb="FF000000"/>
        <rFont val="Arial"/>
        <family val="2"/>
        <charset val="204"/>
      </rPr>
      <t xml:space="preserve"> 5 клас.  Згідно з новою програмою.
                            Рекомендовано МОН України </t>
    </r>
  </si>
  <si>
    <r>
      <rPr>
        <b/>
        <sz val="11"/>
        <color rgb="FF000000"/>
        <rFont val="Arial"/>
        <family val="2"/>
        <charset val="204"/>
      </rPr>
      <t xml:space="preserve">Географія в опорних схемах, таблицях та картосхемах. </t>
    </r>
    <r>
      <rPr>
        <sz val="11"/>
        <color rgb="FF000000"/>
        <rFont val="Arial"/>
        <family val="2"/>
        <charset val="204"/>
      </rPr>
      <t xml:space="preserve">7 клас. </t>
    </r>
    <r>
      <rPr>
        <b/>
        <i/>
        <sz val="11"/>
        <color rgb="FF000000"/>
        <rFont val="Arial"/>
        <family val="2"/>
        <charset val="204"/>
      </rPr>
      <t xml:space="preserve"> Згідно з новою програмою.
                            Рекомендовано МОН України </t>
    </r>
  </si>
  <si>
    <r>
      <rPr>
        <b/>
        <sz val="11"/>
        <color rgb="FF000000"/>
        <rFont val="Arial"/>
        <family val="2"/>
        <charset val="204"/>
      </rPr>
      <t xml:space="preserve">Географія в опорних схемах, таблицях та картосхемах. </t>
    </r>
    <r>
      <rPr>
        <sz val="11"/>
        <color rgb="FF000000"/>
        <rFont val="Arial"/>
        <family val="2"/>
        <charset val="204"/>
      </rPr>
      <t xml:space="preserve">8 клас. </t>
    </r>
    <r>
      <rPr>
        <b/>
        <i/>
        <sz val="11"/>
        <color rgb="FF000000"/>
        <rFont val="Arial"/>
        <family val="2"/>
        <charset val="204"/>
      </rPr>
      <t xml:space="preserve"> Згідно з новою програмою.
                            Рекомендовано МОН України</t>
    </r>
  </si>
  <si>
    <t>978-617-539-251-5</t>
  </si>
  <si>
    <r>
      <rPr>
        <b/>
        <sz val="11"/>
        <color rgb="FF000000"/>
        <rFont val="Arial"/>
        <family val="2"/>
        <charset val="204"/>
      </rPr>
      <t xml:space="preserve">Географія в опорних схемах таблицях та картосхемах. </t>
    </r>
    <r>
      <rPr>
        <sz val="11"/>
        <color rgb="FF000000"/>
        <rFont val="Arial"/>
        <family val="2"/>
        <charset val="204"/>
      </rPr>
      <t xml:space="preserve">9 клас. </t>
    </r>
    <r>
      <rPr>
        <b/>
        <i/>
        <sz val="11"/>
        <color rgb="FF000000"/>
        <rFont val="Arial"/>
        <family val="2"/>
        <charset val="204"/>
      </rPr>
      <t xml:space="preserve"> Згідно з новою програмою.
                            Рекомендовано МОН України</t>
    </r>
  </si>
  <si>
    <t>978-617-539-294-2</t>
  </si>
  <si>
    <t>Географія в опорних схемах та таблицях. 11 клас.                     Згідно з новою програмою.           
                            Схвалено МОН України</t>
  </si>
  <si>
    <t>Географія в опорних схемах та таблицях. 10 клас.                                     Згідно з новою програмою.
                            Схвалено МОН України</t>
  </si>
  <si>
    <t>Кобернік С.Г.,            Коваленко Р.Р.</t>
  </si>
  <si>
    <r>
      <rPr>
        <b/>
        <sz val="11"/>
        <color rgb="FF000000"/>
        <rFont val="Arial"/>
        <family val="2"/>
        <charset val="204"/>
      </rPr>
      <t xml:space="preserve">Практикум з курсу «Географія материків і океанів» із зошитом для самостійної роботи: 7 клас. 
                               </t>
    </r>
    <r>
      <rPr>
        <b/>
        <i/>
        <sz val="11"/>
        <color rgb="FF000000"/>
        <rFont val="Arial"/>
        <family val="2"/>
        <charset val="204"/>
      </rPr>
      <t>Рекомендовано МОН України</t>
    </r>
    <r>
      <rPr>
        <b/>
        <sz val="11"/>
        <color rgb="FF000000"/>
        <rFont val="Arial"/>
        <family val="2"/>
        <charset val="204"/>
      </rPr>
      <t xml:space="preserve"> </t>
    </r>
  </si>
  <si>
    <t xml:space="preserve">Практикум з курсу "Україна у світі: природа, населення " із зошитом для самостійних робіт: 8 клас.                                  Рекомендовано МОН України </t>
  </si>
  <si>
    <t>978-617-539-248-5</t>
  </si>
  <si>
    <r>
      <rPr>
        <b/>
        <sz val="11"/>
        <color rgb="FF000000"/>
        <rFont val="Arial"/>
        <family val="2"/>
        <charset val="204"/>
      </rPr>
      <t xml:space="preserve">Практикум з курсу «Україна і світве господарство»  із зошитом для самостійних робіт:. 9 клас. 
                                 </t>
    </r>
    <r>
      <rPr>
        <b/>
        <i/>
        <sz val="11"/>
        <color rgb="FF000000"/>
        <rFont val="Arial"/>
        <family val="2"/>
        <charset val="204"/>
      </rPr>
      <t>Рекомендовано МОН України</t>
    </r>
    <r>
      <rPr>
        <b/>
        <sz val="11"/>
        <color rgb="FF000000"/>
        <rFont val="Arial"/>
        <family val="2"/>
        <charset val="204"/>
      </rPr>
      <t xml:space="preserve"> </t>
    </r>
    <r>
      <rPr>
        <b/>
        <i/>
        <sz val="11"/>
        <color rgb="FF000000"/>
        <rFont val="Arial"/>
        <family val="2"/>
        <charset val="204"/>
      </rPr>
      <t xml:space="preserve"> </t>
    </r>
  </si>
  <si>
    <t>978-617-539-277-5</t>
  </si>
  <si>
    <r>
      <rPr>
        <b/>
        <sz val="11"/>
        <color rgb="FF000000"/>
        <rFont val="Arial"/>
        <family val="2"/>
        <charset val="204"/>
      </rPr>
      <t>Практикум з курсу «Географія: регіони та країни». 10 клас.  +</t>
    </r>
    <r>
      <rPr>
        <i/>
        <sz val="11"/>
        <color rgb="FF000000"/>
        <rFont val="Arial"/>
        <family val="2"/>
        <charset val="204"/>
      </rPr>
      <t xml:space="preserve">зошит для самостійної роботи, підсумковими контрольними роботами                                                                       Рекомендовано МОН України </t>
    </r>
  </si>
  <si>
    <t>978-617-539-296-6</t>
  </si>
  <si>
    <r>
      <rPr>
        <b/>
        <sz val="11"/>
        <color rgb="FF000000"/>
        <rFont val="Arial"/>
        <family val="2"/>
        <charset val="204"/>
      </rPr>
      <t>Практикум з курсу «Географія: регіони та країни». 11 клас.  +</t>
    </r>
    <r>
      <rPr>
        <b/>
        <i/>
        <sz val="11"/>
        <color rgb="FF000000"/>
        <rFont val="Arial"/>
        <family val="2"/>
        <charset val="204"/>
      </rPr>
      <t xml:space="preserve">зошит для самостійної роботи, підсумковими контрольними роботами          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         Схвалено МОН України </t>
    </r>
  </si>
  <si>
    <t>978-966-682-410-6</t>
  </si>
  <si>
    <r>
      <rPr>
        <b/>
        <sz val="11"/>
        <color rgb="FF000000"/>
        <rFont val="Arial"/>
        <family val="2"/>
        <charset val="204"/>
      </rPr>
      <t xml:space="preserve">Географія в опорних схемах, таблицях та картосхемах 6-11. </t>
    </r>
    <r>
      <rPr>
        <i/>
        <sz val="11"/>
        <color rgb="FF000000"/>
        <rFont val="Arial"/>
        <family val="2"/>
        <charset val="204"/>
      </rPr>
      <t xml:space="preserve">Навчальний посібник. Підготовка до ЗНО та ДПА
</t>
    </r>
    <r>
      <rPr>
        <b/>
        <sz val="11"/>
        <color rgb="FF000000"/>
        <rFont val="Arial"/>
        <family val="2"/>
        <charset val="204"/>
      </rPr>
      <t xml:space="preserve">                          </t>
    </r>
    <r>
      <rPr>
        <b/>
        <i/>
        <sz val="11"/>
        <color rgb="FF000000"/>
        <rFont val="Arial"/>
        <family val="2"/>
        <charset val="204"/>
      </rPr>
      <t xml:space="preserve">     Схвалено  МОН України</t>
    </r>
  </si>
  <si>
    <r>
      <rPr>
        <b/>
        <sz val="11"/>
        <color rgb="FF000000"/>
        <rFont val="Arial"/>
        <family val="2"/>
        <charset val="204"/>
      </rPr>
      <t xml:space="preserve">ПКР 7 клас. Підсумкові контрольні роботи з географії. </t>
    </r>
    <r>
      <rPr>
        <sz val="11"/>
        <color rgb="FF000000"/>
        <rFont val="Arial"/>
        <family val="2"/>
        <charset val="204"/>
      </rPr>
      <t xml:space="preserve">Додаток до практикуму                                                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Згідно з новою програмою.
                            Рекомендовано МОН України </t>
    </r>
  </si>
  <si>
    <r>
      <rPr>
        <b/>
        <sz val="11"/>
        <color rgb="FF000000"/>
        <rFont val="Arial"/>
        <family val="2"/>
        <charset val="204"/>
      </rPr>
      <t xml:space="preserve">ПКР 8 клас. Підсумкові контрольні роботи з географії.  </t>
    </r>
    <r>
      <rPr>
        <sz val="11"/>
        <color rgb="FF000000"/>
        <rFont val="Arial"/>
        <family val="2"/>
        <charset val="204"/>
      </rPr>
      <t xml:space="preserve">Додаток до практикуму                                               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Згідно з новою програмою.
                            Рекомендовано МОН України</t>
    </r>
  </si>
  <si>
    <t>978-617-539-2560</t>
  </si>
  <si>
    <r>
      <rPr>
        <b/>
        <sz val="11"/>
        <color rgb="FF000000"/>
        <rFont val="Arial"/>
        <family val="2"/>
        <charset val="204"/>
      </rPr>
      <t xml:space="preserve">ПКР 9 клас. Підсумкові контрольні роботи з географії.  Додаток до практикуму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              Згідно з новою програмою.                             Рекомендовано МОН України </t>
    </r>
  </si>
  <si>
    <t xml:space="preserve">ПКР 10 клас. Підсумкові контрольні роботи з географії. Додаток до практикуму                                                                        Згідно з новою програмою.
                            Рекомендовано МОН України </t>
  </si>
  <si>
    <t>978-617-539-297-3</t>
  </si>
  <si>
    <r>
      <rPr>
        <b/>
        <sz val="11"/>
        <color rgb="FF000000"/>
        <rFont val="Arial"/>
        <family val="2"/>
        <charset val="204"/>
      </rPr>
      <t>ПКР 11 клас. Підсумкові контрольні роботи з географії.</t>
    </r>
    <r>
      <rPr>
        <sz val="11"/>
        <color rgb="FF000000"/>
        <rFont val="Arial"/>
        <family val="2"/>
        <charset val="204"/>
      </rPr>
      <t xml:space="preserve"> Додаток до практикуму    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                                                                                </t>
    </r>
    <r>
      <rPr>
        <sz val="11"/>
        <color rgb="FF000000"/>
        <rFont val="Arial"/>
        <family val="2"/>
        <charset val="204"/>
      </rPr>
      <t xml:space="preserve">        Згідно з новою програмою.
</t>
    </r>
    <r>
      <rPr>
        <b/>
        <sz val="11"/>
        <color rgb="FF000000"/>
        <rFont val="Arial"/>
        <family val="2"/>
        <charset val="204"/>
      </rPr>
      <t xml:space="preserve">                                                                 Рекомендовано </t>
    </r>
  </si>
  <si>
    <t>978-617-7052-25-7</t>
  </si>
  <si>
    <r>
      <rPr>
        <sz val="11"/>
        <color rgb="FF000000"/>
        <rFont val="Arial"/>
        <family val="2"/>
        <charset val="204"/>
      </rPr>
      <t xml:space="preserve">Довідник з географії </t>
    </r>
    <r>
      <rPr>
        <b/>
        <sz val="11"/>
        <color rgb="FF000000"/>
        <rFont val="Arial"/>
        <family val="2"/>
        <charset val="204"/>
      </rPr>
      <t xml:space="preserve"> (Формат А6). </t>
    </r>
  </si>
  <si>
    <t>978-617-539-322-2</t>
  </si>
  <si>
    <r>
      <rPr>
        <b/>
        <sz val="11"/>
        <color rgb="FF000000"/>
        <rFont val="Arial"/>
        <family val="2"/>
        <charset val="204"/>
      </rPr>
      <t xml:space="preserve">Географія. Збірник тестових завдань (1240 тестів + 3 комплексних варіантів у форматі ЗНО. )                                                        Згідно з новою програмою.                                                                         </t>
    </r>
    <r>
      <rPr>
        <sz val="11"/>
        <color rgb="FF000000"/>
        <rFont val="Arial"/>
        <family val="2"/>
        <charset val="204"/>
      </rPr>
      <t xml:space="preserve"> </t>
    </r>
    <r>
      <rPr>
        <i/>
        <sz val="9"/>
        <color rgb="FF000000"/>
        <rFont val="Arial"/>
        <family val="2"/>
        <charset val="204"/>
      </rPr>
      <t xml:space="preserve"> </t>
    </r>
    <r>
      <rPr>
        <i/>
        <sz val="10.5"/>
        <color rgb="FF000000"/>
        <rFont val="Arial"/>
        <family val="2"/>
        <charset val="204"/>
      </rPr>
      <t xml:space="preserve"> Рекомендовано кафедрою НПУ ім. Драгоманова</t>
    </r>
  </si>
  <si>
    <t>978-617-539-333-8</t>
  </si>
  <si>
    <r>
      <rPr>
        <b/>
        <sz val="11"/>
        <color rgb="FF000000"/>
        <rFont val="Arial"/>
        <family val="2"/>
        <charset val="204"/>
      </rPr>
      <t xml:space="preserve">Географія.    Збірник тестових завдань     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10 варіантів у форматі ЗНО.           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                      </t>
    </r>
    <r>
      <rPr>
        <sz val="11"/>
        <color rgb="FF000000"/>
        <rFont val="Arial"/>
        <family val="2"/>
        <charset val="204"/>
      </rPr>
      <t xml:space="preserve"> </t>
    </r>
    <r>
      <rPr>
        <i/>
        <sz val="9"/>
        <color rgb="FF000000"/>
        <rFont val="Arial"/>
        <family val="2"/>
        <charset val="204"/>
      </rPr>
      <t xml:space="preserve"> </t>
    </r>
    <r>
      <rPr>
        <i/>
        <sz val="10.5"/>
        <color rgb="FF000000"/>
        <rFont val="Arial"/>
        <family val="2"/>
        <charset val="204"/>
      </rPr>
      <t xml:space="preserve"> Рекомендовано кафедрою НПУ ім. Драгоманова</t>
    </r>
  </si>
  <si>
    <t>978-617-539-316-1</t>
  </si>
  <si>
    <t xml:space="preserve">Географія. Довідник, тестові завдання. Для абітурієнтів та школярів. Повний повторювальний курс, підготовка до               ЗНО 2024
                                Рекомендовано МОН України </t>
  </si>
  <si>
    <t>ІСТОРІЯ</t>
  </si>
  <si>
    <t>Гісем О.В.,     Сорочинська Н.М.</t>
  </si>
  <si>
    <t>978-617-539-323-9</t>
  </si>
  <si>
    <t xml:space="preserve">ЗНО 2024 Історія України. 2100+ Тестових завдань. </t>
  </si>
  <si>
    <t xml:space="preserve">ЗНО 2024 Історія України. 1500+ Тестових завдань. </t>
  </si>
  <si>
    <t>978-617-539-318-5</t>
  </si>
  <si>
    <t>Історія України. 1100+ Тестових завдань+50 кластерів.                   ЗНО 2024</t>
  </si>
  <si>
    <t>Рибак І.В.</t>
  </si>
  <si>
    <t>Наш край в історії України. Хмельниччина. Навчальний посібник.      Рекомендовано МОН України</t>
  </si>
  <si>
    <t>Ганаба С.О.</t>
  </si>
  <si>
    <t>Місто Кам’янець-Подільський. Посібник.</t>
  </si>
  <si>
    <t>Гісем О. В.</t>
  </si>
  <si>
    <t>978-617-539-309-3</t>
  </si>
  <si>
    <t xml:space="preserve">ЗНО 2024    Історія України.  Довідник+тести. Довідник для абітурієнтів та школярів. (Повний повторювальний курс, підготовка до ЗНО).                                                                              </t>
  </si>
  <si>
    <t xml:space="preserve">Всесвітня історія.  Довідник, тестові завдання. Довідник для абітурієнтів та школярів. (Повний повторювальний курс, підготовка до ЗНО). </t>
  </si>
  <si>
    <t>Гісем О.В.,                 Мартинюк О.О.</t>
  </si>
  <si>
    <t>978-966-682-412-0</t>
  </si>
  <si>
    <t>Всесвітня історія. Опорні схеми, таблиці, коментарі. 6-11кл</t>
  </si>
  <si>
    <t>978-966-6824175</t>
  </si>
  <si>
    <r>
      <rPr>
        <b/>
        <sz val="11"/>
        <color rgb="FF000000"/>
        <rFont val="Arial"/>
        <family val="2"/>
        <charset val="204"/>
      </rPr>
      <t xml:space="preserve">Історія України. Опорні схеми, таблиці і коментарі.    5-11кл                                                     </t>
    </r>
    <r>
      <rPr>
        <sz val="11"/>
        <color rgb="FF000000"/>
        <rFont val="Arial"/>
        <family val="2"/>
        <charset val="204"/>
      </rPr>
      <t xml:space="preserve">       </t>
    </r>
  </si>
  <si>
    <t xml:space="preserve">ЗНО 2024 Історія України. Як вивчити найважливіші дати та події за три дні                                                                                                                                          </t>
  </si>
  <si>
    <t>-</t>
  </si>
  <si>
    <t xml:space="preserve">ЗНО 2024 Історія України. Як вивчити основні поняття і терміни  за три дні                                                                                                                                      </t>
  </si>
  <si>
    <t xml:space="preserve">ЗНО 2024 Історія України. Як вивчити пам'ятки архітектури, образотворчого мистецтва та персоналії обов'язкові для візуального розпізнавання за три дні                                                                                  </t>
  </si>
  <si>
    <t>978-617-539-314-7</t>
  </si>
  <si>
    <t>ЗНО 2024 Історія України. Перелік Пам’яток архітектури та образотворчого мистецтва, обов’язкових для розпізнавання абітурієнтами, ПЕРСОНАЛІЇ, ОСНОВНІ ДАТИ ТА ПОДІЇ відповідно до програми ЗНО (А5)</t>
  </si>
  <si>
    <t>ЗНО 2024 Історія України. Персоналії, пам'ятки архітектури та образотворчого мистецтва обов'язкові для розпізнання абітурієнтами.+ТЕСТИ</t>
  </si>
  <si>
    <r>
      <rPr>
        <b/>
        <sz val="11"/>
        <color rgb="FF000000"/>
        <rFont val="Arial"/>
        <family val="2"/>
        <charset val="204"/>
      </rPr>
      <t xml:space="preserve">Історія України.  </t>
    </r>
    <r>
      <rPr>
        <i/>
        <sz val="11"/>
        <color rgb="FF000000"/>
        <rFont val="Arial"/>
        <family val="2"/>
        <charset val="204"/>
      </rPr>
      <t xml:space="preserve">10 варіантів у форматі </t>
    </r>
    <r>
      <rPr>
        <b/>
        <i/>
        <sz val="11"/>
        <color rgb="FF000000"/>
        <rFont val="Arial"/>
        <family val="2"/>
        <charset val="204"/>
      </rPr>
      <t>НМТ</t>
    </r>
  </si>
  <si>
    <t>Конституція України</t>
  </si>
  <si>
    <t>978-966-682-425-0</t>
  </si>
  <si>
    <t>Закон України про національну поліцію</t>
  </si>
  <si>
    <t>ФІЗИКА</t>
  </si>
  <si>
    <t>Мойсеєнко І.М.</t>
  </si>
  <si>
    <t>978-617-539-105-1</t>
  </si>
  <si>
    <t>Фізика. Довідник + тестові завдання. Повний повторювальний курс, підготовка до ЗНО.    2024р.</t>
  </si>
  <si>
    <t>Гайда В. Я., Шемеля М.А.</t>
  </si>
  <si>
    <t>978-617-7052-76-9</t>
  </si>
  <si>
    <r>
      <rPr>
        <b/>
        <sz val="11"/>
        <color rgb="FF000000"/>
        <rFont val="Arial"/>
        <family val="2"/>
        <charset val="204"/>
      </rPr>
      <t xml:space="preserve">Фізика 7кл. </t>
    </r>
    <r>
      <rPr>
        <i/>
        <sz val="11"/>
        <color rgb="FF000000"/>
        <rFont val="Arial"/>
        <family val="2"/>
        <charset val="204"/>
      </rPr>
      <t>Зошит для лабораторних робіт</t>
    </r>
  </si>
  <si>
    <t>978-617-7052-77-6</t>
  </si>
  <si>
    <r>
      <rPr>
        <b/>
        <sz val="11"/>
        <color rgb="FF000000"/>
        <rFont val="Arial"/>
        <family val="2"/>
        <charset val="204"/>
      </rPr>
      <t xml:space="preserve">Фізика 8кл. </t>
    </r>
    <r>
      <rPr>
        <i/>
        <sz val="11"/>
        <color rgb="FF000000"/>
        <rFont val="Arial"/>
        <family val="2"/>
        <charset val="204"/>
      </rPr>
      <t>Зошит для лабораторних робіт</t>
    </r>
  </si>
  <si>
    <t>978-617-7052-78-3</t>
  </si>
  <si>
    <r>
      <rPr>
        <b/>
        <sz val="11"/>
        <color rgb="FF000000"/>
        <rFont val="Arial"/>
        <family val="2"/>
        <charset val="204"/>
      </rPr>
      <t xml:space="preserve">Фізика 9кл. </t>
    </r>
    <r>
      <rPr>
        <i/>
        <sz val="11"/>
        <color rgb="FF000000"/>
        <rFont val="Arial"/>
        <family val="2"/>
        <charset val="204"/>
      </rPr>
      <t>Зошит для лабораторних робіт</t>
    </r>
  </si>
  <si>
    <t>978-617-7052-89-9</t>
  </si>
  <si>
    <r>
      <rPr>
        <b/>
        <sz val="11"/>
        <color rgb="FF000000"/>
        <rFont val="Arial"/>
        <family val="2"/>
        <charset val="204"/>
      </rPr>
      <t xml:space="preserve">Фізика 10кл. </t>
    </r>
    <r>
      <rPr>
        <b/>
        <i/>
        <sz val="11"/>
        <color rgb="FF000000"/>
        <rFont val="Arial"/>
        <family val="2"/>
        <charset val="204"/>
      </rPr>
      <t>Зошит для лабораторних робіт</t>
    </r>
  </si>
  <si>
    <t>978-617-7052-90-5</t>
  </si>
  <si>
    <r>
      <rPr>
        <b/>
        <sz val="11"/>
        <color rgb="FF000000"/>
        <rFont val="Arial"/>
        <family val="2"/>
        <charset val="204"/>
      </rPr>
      <t xml:space="preserve">Фізика 11кл. </t>
    </r>
    <r>
      <rPr>
        <b/>
        <i/>
        <sz val="11"/>
        <color rgb="FF000000"/>
        <rFont val="Arial"/>
        <family val="2"/>
        <charset val="204"/>
      </rPr>
      <t>Зошит для лабораторних робіт</t>
    </r>
  </si>
  <si>
    <t>Пастушенко С.М.+ Діал</t>
  </si>
  <si>
    <r>
      <rPr>
        <b/>
        <sz val="11"/>
        <color rgb="FF000000"/>
        <rFont val="Arial"/>
        <family val="2"/>
        <charset val="204"/>
      </rPr>
      <t xml:space="preserve">Фізика. Довідник для учнів. </t>
    </r>
    <r>
      <rPr>
        <sz val="11"/>
        <color rgb="FF000000"/>
        <rFont val="Arial"/>
        <family val="2"/>
        <charset val="204"/>
      </rPr>
      <t xml:space="preserve">(Означення, закони, приклади розв’язування задач. Тестові завдання) </t>
    </r>
  </si>
  <si>
    <t>60х84/32</t>
  </si>
  <si>
    <t xml:space="preserve">МАТЕМАТИКА </t>
  </si>
  <si>
    <r>
      <rPr>
        <b/>
        <sz val="11"/>
        <color rgb="FF000000"/>
        <rFont val="Arial"/>
        <family val="2"/>
        <charset val="204"/>
      </rPr>
      <t>Математика</t>
    </r>
    <r>
      <rPr>
        <sz val="11"/>
        <color rgb="FF000000"/>
        <rFont val="Arial"/>
        <family val="2"/>
        <charset val="204"/>
      </rPr>
      <t>: Діагностичні роботи . 5 клас</t>
    </r>
    <r>
      <rPr>
        <b/>
        <sz val="11"/>
        <color rgb="FF000000"/>
        <rFont val="Arial"/>
        <family val="2"/>
        <charset val="204"/>
      </rPr>
      <t xml:space="preserve"> НУШ</t>
    </r>
  </si>
  <si>
    <t>Конет І.М.</t>
  </si>
  <si>
    <r>
      <rPr>
        <b/>
        <sz val="11"/>
        <color rgb="FF000000"/>
        <rFont val="Arial"/>
        <family val="2"/>
        <charset val="204"/>
      </rPr>
      <t>Обласні математичні олімпіади</t>
    </r>
    <r>
      <rPr>
        <sz val="11"/>
        <color rgb="FF000000"/>
        <rFont val="Arial"/>
        <family val="2"/>
        <charset val="204"/>
      </rPr>
      <t xml:space="preserve"> 
</t>
    </r>
  </si>
  <si>
    <t>Конет І.М.,                  Сморжевський Л.О.</t>
  </si>
  <si>
    <r>
      <rPr>
        <b/>
        <sz val="11"/>
        <color rgb="FF000000"/>
        <rFont val="Arial"/>
        <family val="2"/>
        <charset val="204"/>
      </rPr>
      <t>Математика. Довідник + тести</t>
    </r>
    <r>
      <rPr>
        <sz val="11"/>
        <color rgb="FF000000"/>
        <rFont val="Arial"/>
        <family val="2"/>
        <charset val="204"/>
      </rPr>
      <t xml:space="preserve"> для учнів і абітурієнтів. </t>
    </r>
    <r>
      <rPr>
        <b/>
        <sz val="11"/>
        <color rgb="FF000000"/>
        <rFont val="Arial"/>
        <family val="2"/>
        <charset val="204"/>
      </rPr>
      <t>(Формат А6).</t>
    </r>
  </si>
  <si>
    <t>978-617-539-302-4</t>
  </si>
  <si>
    <t>Математика. Довідник + тестові завдання. Повний повторювальний курс, підготовка до ЗНО.    2024р.</t>
  </si>
  <si>
    <t>978-617-539-341-3</t>
  </si>
  <si>
    <t>ЗНО 2024 Математика. 20 комплексних варіантів тестів у форматі ЗНО.                                                                                                                         Рівень стандарту та профільний рівень</t>
  </si>
  <si>
    <t>978-617-539-319-2</t>
  </si>
  <si>
    <t>Математичний тренажер. Тестові завдання для підготовки до ЗНО</t>
  </si>
  <si>
    <t>978-617-539-340-6</t>
  </si>
  <si>
    <r>
      <rPr>
        <b/>
        <sz val="11"/>
        <color rgb="FF000000"/>
        <rFont val="Arial"/>
        <family val="2"/>
        <charset val="204"/>
      </rPr>
      <t>Математика. Комплексне видання.</t>
    </r>
    <r>
      <rPr>
        <b/>
        <i/>
        <sz val="11"/>
        <color rgb="FF000000"/>
        <rFont val="Arial"/>
        <family val="2"/>
        <charset val="204"/>
      </rPr>
      <t xml:space="preserve"> Повний повторювальний курс, підготовка до ЗНО та ДПА.</t>
    </r>
  </si>
  <si>
    <r>
      <rPr>
        <b/>
        <sz val="11"/>
        <color rgb="FF000000"/>
        <rFont val="Arial"/>
        <family val="2"/>
        <charset val="204"/>
      </rPr>
      <t xml:space="preserve">Математика. </t>
    </r>
    <r>
      <rPr>
        <i/>
        <sz val="11"/>
        <color rgb="FF000000"/>
        <rFont val="Arial"/>
        <family val="2"/>
        <charset val="204"/>
      </rPr>
      <t xml:space="preserve">10 варіантів у форматі </t>
    </r>
    <r>
      <rPr>
        <b/>
        <i/>
        <sz val="11"/>
        <color rgb="FF000000"/>
        <rFont val="Arial"/>
        <family val="2"/>
        <charset val="204"/>
      </rPr>
      <t>НМТ</t>
    </r>
  </si>
  <si>
    <t>Хімія</t>
  </si>
  <si>
    <t>Ярошенко О.Г.</t>
  </si>
  <si>
    <t>978-966-682-408-3</t>
  </si>
  <si>
    <t xml:space="preserve">ЗНО 2024 Хімія. Довідник + тестові завдання. Повний повторювальний курс, підготовка до ЗНО.    </t>
  </si>
  <si>
    <t>УКРАЇНСЬКА МОВА ТА ЛІТЕРАТУРА</t>
  </si>
  <si>
    <r>
      <rPr>
        <b/>
        <sz val="11"/>
        <color rgb="FF000000"/>
        <rFont val="Arial"/>
        <family val="2"/>
        <charset val="204"/>
      </rPr>
      <t>НУШ Українська мова:</t>
    </r>
    <r>
      <rPr>
        <i/>
        <sz val="11"/>
        <color rgb="FF000000"/>
        <rFont val="Arial"/>
        <family val="2"/>
        <charset val="204"/>
      </rPr>
      <t xml:space="preserve"> Діагностика освітнього рівня.</t>
    </r>
    <r>
      <rPr>
        <b/>
        <sz val="11"/>
        <color rgb="FF000000"/>
        <rFont val="Arial"/>
        <family val="2"/>
        <charset val="204"/>
      </rPr>
      <t xml:space="preserve"> 5 клас</t>
    </r>
  </si>
  <si>
    <r>
      <rPr>
        <b/>
        <sz val="11"/>
        <color rgb="FF000000"/>
        <rFont val="Arial"/>
        <family val="2"/>
        <charset val="204"/>
      </rPr>
      <t>НУШ Українська мова:</t>
    </r>
    <r>
      <rPr>
        <i/>
        <sz val="11"/>
        <color rgb="FF000000"/>
        <rFont val="Arial"/>
        <family val="2"/>
        <charset val="204"/>
      </rPr>
      <t xml:space="preserve"> Діагностика освітнього рівня</t>
    </r>
    <r>
      <rPr>
        <b/>
        <i/>
        <sz val="11"/>
        <color rgb="FF000000"/>
        <rFont val="Arial"/>
        <family val="2"/>
        <charset val="204"/>
      </rPr>
      <t>.</t>
    </r>
    <r>
      <rPr>
        <b/>
        <sz val="11"/>
        <color rgb="FF000000"/>
        <rFont val="Arial"/>
        <family val="2"/>
        <charset val="204"/>
      </rPr>
      <t xml:space="preserve"> 6 клас</t>
    </r>
  </si>
  <si>
    <t xml:space="preserve">Українська мова. Контрольні тестові завдання. 7 клас. 
У форматі ЗНО.  
                                          Згідно з новою програмою.                                                      Рекомендовано МОН України                                                                              </t>
  </si>
  <si>
    <r>
      <rPr>
        <b/>
        <sz val="11"/>
        <color rgb="FF000000"/>
        <rFont val="Arial"/>
        <family val="2"/>
        <charset val="204"/>
      </rPr>
      <t>Українська мова.</t>
    </r>
    <r>
      <rPr>
        <sz val="11"/>
        <color rgb="FF000000"/>
        <rFont val="Arial"/>
        <family val="2"/>
        <charset val="204"/>
      </rPr>
      <t xml:space="preserve"> </t>
    </r>
    <r>
      <rPr>
        <b/>
        <sz val="11"/>
        <color rgb="FF000000"/>
        <rFont val="Arial"/>
        <family val="2"/>
        <charset val="204"/>
      </rPr>
      <t xml:space="preserve">Контрольні тести. 8 клас. 
</t>
    </r>
    <r>
      <rPr>
        <sz val="11"/>
        <color rgb="FF000000"/>
        <rFont val="Arial"/>
        <family val="2"/>
        <charset val="204"/>
      </rPr>
      <t xml:space="preserve">У форматі ЗНО.
</t>
    </r>
    <r>
      <rPr>
        <b/>
        <i/>
        <sz val="11"/>
        <color rgb="FF000000"/>
        <rFont val="Arial"/>
        <family val="2"/>
        <charset val="204"/>
      </rPr>
      <t xml:space="preserve">Рекомендовано МОН України                                                                                    </t>
    </r>
    <r>
      <rPr>
        <sz val="11"/>
        <color rgb="FF000000"/>
        <rFont val="Arial"/>
        <family val="2"/>
        <charset val="204"/>
      </rPr>
      <t xml:space="preserve">                                                                             </t>
    </r>
  </si>
  <si>
    <r>
      <rPr>
        <b/>
        <sz val="11"/>
        <color rgb="FF000000"/>
        <rFont val="Arial"/>
        <family val="2"/>
        <charset val="204"/>
      </rPr>
      <t xml:space="preserve">Українська мова. Контрольні тести. 9 клас. 
У форматі ЗНО.
</t>
    </r>
    <r>
      <rPr>
        <b/>
        <i/>
        <sz val="11"/>
        <color rgb="FF000000"/>
        <rFont val="Arial"/>
        <family val="2"/>
        <charset val="204"/>
      </rPr>
      <t xml:space="preserve">Рекомендовано МОН України                                                                                   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                            </t>
    </r>
  </si>
  <si>
    <t>Куриліна О.В.,         Земляна Г.І.</t>
  </si>
  <si>
    <t>978-617-539-283-6</t>
  </si>
  <si>
    <r>
      <rPr>
        <b/>
        <sz val="11"/>
        <color rgb="FF000000"/>
        <rFont val="Arial"/>
        <family val="2"/>
        <charset val="204"/>
      </rPr>
      <t xml:space="preserve">Українська мова. Контрольні тестові завдання. 10 клас. 
У форматі ЗНО.
</t>
    </r>
    <r>
      <rPr>
        <b/>
        <i/>
        <sz val="11"/>
        <color rgb="FF000000"/>
        <rFont val="Arial"/>
        <family val="2"/>
        <charset val="204"/>
      </rPr>
      <t xml:space="preserve">Схвалено МОН України  </t>
    </r>
    <r>
      <rPr>
        <b/>
        <sz val="11"/>
        <color rgb="FF000000"/>
        <rFont val="Arial"/>
        <family val="2"/>
        <charset val="204"/>
      </rPr>
      <t xml:space="preserve"> </t>
    </r>
  </si>
  <si>
    <t xml:space="preserve">Українська мова. Тестовий контроль знань. 11 клас. 
У форматі ЗНО. 
Схвалено МОН України   </t>
  </si>
  <si>
    <r>
      <rPr>
        <b/>
        <sz val="11"/>
        <color rgb="FF000000"/>
        <rFont val="Arial"/>
        <family val="2"/>
        <charset val="204"/>
      </rPr>
      <t>НУШ Українська література:</t>
    </r>
    <r>
      <rPr>
        <i/>
        <sz val="11"/>
        <color rgb="FF000000"/>
        <rFont val="Arial"/>
        <family val="2"/>
        <charset val="204"/>
      </rPr>
      <t xml:space="preserve"> Діагностика освітнього рівня</t>
    </r>
    <r>
      <rPr>
        <b/>
        <i/>
        <sz val="11"/>
        <color rgb="FF000000"/>
        <rFont val="Arial"/>
        <family val="2"/>
        <charset val="204"/>
      </rPr>
      <t>.</t>
    </r>
    <r>
      <rPr>
        <b/>
        <sz val="11"/>
        <color rgb="FF000000"/>
        <rFont val="Arial"/>
        <family val="2"/>
        <charset val="204"/>
      </rPr>
      <t xml:space="preserve">     5 клас</t>
    </r>
  </si>
  <si>
    <r>
      <rPr>
        <b/>
        <sz val="11"/>
        <color rgb="FF000000"/>
        <rFont val="Arial"/>
        <family val="2"/>
        <charset val="204"/>
      </rPr>
      <t>НУШ Українська література:</t>
    </r>
    <r>
      <rPr>
        <i/>
        <sz val="11"/>
        <color rgb="FF000000"/>
        <rFont val="Arial"/>
        <family val="2"/>
        <charset val="204"/>
      </rPr>
      <t xml:space="preserve"> Діагностика освітнього рівня</t>
    </r>
    <r>
      <rPr>
        <b/>
        <i/>
        <sz val="11"/>
        <color rgb="FF000000"/>
        <rFont val="Arial"/>
        <family val="2"/>
        <charset val="204"/>
      </rPr>
      <t>.</t>
    </r>
    <r>
      <rPr>
        <b/>
        <sz val="11"/>
        <color rgb="FF000000"/>
        <rFont val="Arial"/>
        <family val="2"/>
        <charset val="204"/>
      </rPr>
      <t xml:space="preserve"> 6 клас</t>
    </r>
  </si>
  <si>
    <r>
      <rPr>
        <b/>
        <sz val="11"/>
        <color rgb="FF000000"/>
        <rFont val="Arial"/>
        <family val="2"/>
        <charset val="204"/>
      </rPr>
      <t xml:space="preserve">Українська література. Контрольні тестові завдання. 7 клас.  У форматі ЗНО.         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       Згідно з новою програмою.                             Рекомендовано МОН України          </t>
    </r>
    <r>
      <rPr>
        <b/>
        <sz val="11"/>
        <color rgb="FF000000"/>
        <rFont val="Arial"/>
        <family val="2"/>
        <charset val="204"/>
      </rPr>
      <t xml:space="preserve">                                        </t>
    </r>
  </si>
  <si>
    <r>
      <rPr>
        <b/>
        <sz val="11"/>
        <color rgb="FF000000"/>
        <rFont val="Arial"/>
        <family val="2"/>
        <charset val="204"/>
      </rPr>
      <t xml:space="preserve">Українська література. Контрольні тести. 8 клас. 
</t>
    </r>
    <r>
      <rPr>
        <sz val="11"/>
        <color rgb="FF000000"/>
        <rFont val="Arial"/>
        <family val="2"/>
        <charset val="204"/>
      </rPr>
      <t xml:space="preserve"> У форматі ЗНО.
</t>
    </r>
    <r>
      <rPr>
        <b/>
        <i/>
        <sz val="11"/>
        <color rgb="FF000000"/>
        <rFont val="Arial"/>
        <family val="2"/>
        <charset val="204"/>
      </rPr>
      <t xml:space="preserve">Рекомендовано МОН України   </t>
    </r>
    <r>
      <rPr>
        <sz val="11"/>
        <color rgb="FF000000"/>
        <rFont val="Arial"/>
        <family val="2"/>
        <charset val="204"/>
      </rPr>
      <t xml:space="preserve">                                                                                 </t>
    </r>
  </si>
  <si>
    <r>
      <rPr>
        <b/>
        <sz val="11"/>
        <color rgb="FF000000"/>
        <rFont val="Arial"/>
        <family val="2"/>
        <charset val="204"/>
      </rPr>
      <t xml:space="preserve">Українська література. Контрольні тести. 9 клас. 
У форматі ЗНО.
</t>
    </r>
    <r>
      <rPr>
        <b/>
        <i/>
        <sz val="11"/>
        <color rgb="FF000000"/>
        <rFont val="Arial"/>
        <family val="2"/>
        <charset val="204"/>
      </rPr>
      <t xml:space="preserve">Рекомендовано МОН України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                                </t>
    </r>
  </si>
  <si>
    <t>978-617-539-284-3</t>
  </si>
  <si>
    <r>
      <rPr>
        <b/>
        <sz val="11"/>
        <color rgb="FF000000"/>
        <rFont val="Arial"/>
        <family val="2"/>
        <charset val="204"/>
      </rPr>
      <t xml:space="preserve">Українська література. Контрольні тестові завдання. 10 клас. 
У форматі ЗНО.
</t>
    </r>
    <r>
      <rPr>
        <b/>
        <i/>
        <sz val="11"/>
        <color rgb="FF000000"/>
        <rFont val="Arial"/>
        <family val="2"/>
        <charset val="204"/>
      </rPr>
      <t xml:space="preserve">Схвалено МОН України  </t>
    </r>
    <r>
      <rPr>
        <b/>
        <sz val="11"/>
        <color rgb="FF000000"/>
        <rFont val="Arial"/>
        <family val="2"/>
        <charset val="204"/>
      </rPr>
      <t xml:space="preserve"> </t>
    </r>
  </si>
  <si>
    <t xml:space="preserve">Українська література. Контрольні тести. 11 клас.  У форматі ЗНО.   Схвалено МОН України   </t>
  </si>
  <si>
    <r>
      <rPr>
        <b/>
        <sz val="11"/>
        <color rgb="FF000000"/>
        <rFont val="Arial"/>
        <family val="2"/>
        <charset val="204"/>
      </rPr>
      <t xml:space="preserve">Українська мова.  </t>
    </r>
    <r>
      <rPr>
        <i/>
        <sz val="11"/>
        <color rgb="FF000000"/>
        <rFont val="Arial"/>
        <family val="2"/>
        <charset val="204"/>
      </rPr>
      <t xml:space="preserve">10 варіантів у форматі </t>
    </r>
    <r>
      <rPr>
        <b/>
        <i/>
        <sz val="11"/>
        <color rgb="FF000000"/>
        <rFont val="Arial"/>
        <family val="2"/>
        <charset val="204"/>
      </rPr>
      <t>НМТ/ Друге видання</t>
    </r>
  </si>
  <si>
    <t>Куриліна О.В.,      Пристай Л.Й.</t>
  </si>
  <si>
    <t>978-617-539-535-6</t>
  </si>
  <si>
    <t xml:space="preserve">Українська мова. Комплексне видання ЗНО 2024                      </t>
  </si>
  <si>
    <t>978-617-539-342-0</t>
  </si>
  <si>
    <t xml:space="preserve">Українська література. Комплексне видання ЗНО 2024                      </t>
  </si>
  <si>
    <t>Куриліна О.В., Земляна Г.І.</t>
  </si>
  <si>
    <t>978-617-539-273-7</t>
  </si>
  <si>
    <t>Українська мова.                                                                      Довідник. Підготовка до ЗНО. (Формат А6).</t>
  </si>
  <si>
    <t>Куриліна О.В. та ін.</t>
  </si>
  <si>
    <r>
      <rPr>
        <b/>
        <sz val="11"/>
        <color rgb="FF000000"/>
        <rFont val="Arial"/>
        <family val="2"/>
        <charset val="204"/>
      </rPr>
      <t>Українська мова та література.</t>
    </r>
    <r>
      <rPr>
        <sz val="11"/>
        <color rgb="FF000000"/>
        <rFont val="Arial"/>
        <family val="2"/>
        <charset val="204"/>
      </rPr>
      <t xml:space="preserve"> Збірник завдань у тестовій формі. </t>
    </r>
    <r>
      <rPr>
        <b/>
        <sz val="11"/>
        <color rgb="FF000000"/>
        <rFont val="Arial"/>
        <family val="2"/>
        <charset val="204"/>
      </rPr>
      <t xml:space="preserve">20 варіантів у форматі ЗНО.  2019 рік
Рекомендовано МОН України   </t>
    </r>
  </si>
  <si>
    <r>
      <rPr>
        <b/>
        <sz val="11"/>
        <color rgb="FF000000"/>
        <rFont val="Arial"/>
        <family val="2"/>
        <charset val="204"/>
      </rPr>
      <t>Українська мова та література.</t>
    </r>
    <r>
      <rPr>
        <sz val="11"/>
        <color rgb="FF000000"/>
        <rFont val="Arial"/>
        <family val="2"/>
        <charset val="204"/>
      </rPr>
      <t xml:space="preserve"> </t>
    </r>
    <r>
      <rPr>
        <b/>
        <sz val="11"/>
        <color rgb="FF000000"/>
        <rFont val="Arial"/>
        <family val="2"/>
        <charset val="204"/>
      </rPr>
      <t xml:space="preserve">Збірник завдань у тестовій формі. </t>
    </r>
    <r>
      <rPr>
        <sz val="11"/>
        <color rgb="FF000000"/>
        <rFont val="Arial"/>
        <family val="2"/>
        <charset val="204"/>
      </rPr>
      <t xml:space="preserve">       </t>
    </r>
    <r>
      <rPr>
        <i/>
        <sz val="11"/>
        <color rgb="FF000000"/>
        <rFont val="Arial"/>
        <family val="2"/>
        <charset val="204"/>
      </rPr>
      <t xml:space="preserve">      </t>
    </r>
    <r>
      <rPr>
        <b/>
        <i/>
        <sz val="11"/>
        <color rgb="FF000000"/>
        <rFont val="Arial"/>
        <family val="2"/>
        <charset val="204"/>
      </rPr>
      <t>Рекомендовано МОН України</t>
    </r>
  </si>
  <si>
    <r>
      <rPr>
        <b/>
        <sz val="11"/>
        <color rgb="FF000000"/>
        <rFont val="Arial"/>
        <family val="2"/>
        <charset val="204"/>
      </rPr>
      <t xml:space="preserve">Українська мова та література. </t>
    </r>
    <r>
      <rPr>
        <sz val="11"/>
        <color rgb="FF000000"/>
        <rFont val="Arial"/>
        <family val="2"/>
        <charset val="204"/>
      </rPr>
      <t>1-10 комплексних варіанти завдань у тестовій формі. Зошит № 1.</t>
    </r>
  </si>
  <si>
    <r>
      <rPr>
        <b/>
        <sz val="11"/>
        <color rgb="FF000000"/>
        <rFont val="Arial"/>
        <family val="2"/>
        <charset val="204"/>
      </rPr>
      <t xml:space="preserve">Українська мова та література. </t>
    </r>
    <r>
      <rPr>
        <sz val="11"/>
        <color rgb="FF000000"/>
        <rFont val="Arial"/>
        <family val="2"/>
        <charset val="204"/>
      </rPr>
      <t>11-20 комплексних варіанти завдань у тестовій формі. Зошит № 2.</t>
    </r>
  </si>
  <si>
    <t>978-617-539-310-9</t>
  </si>
  <si>
    <t>ЗНО 2024 Українська мова та література. Довідник, тестові завдання. (Повний повторювальний курс, підготовка до ЗНО)</t>
  </si>
  <si>
    <t>978-617-539-247-8</t>
  </si>
  <si>
    <t xml:space="preserve">Українська література. Довідник. Підготовка до ЗНО                                      </t>
  </si>
  <si>
    <t>Щербина В.З.</t>
  </si>
  <si>
    <t>Кобзар – євангеліє для українців</t>
  </si>
  <si>
    <t>84х90/16</t>
  </si>
  <si>
    <t>Куриліна О.В.,        Земляна Г.І.</t>
  </si>
  <si>
    <t>978-617539-320-8</t>
  </si>
  <si>
    <t>ЗНО 2024 Українська мова та література.                                                  20 варіантів у форматі ЗНО та ДПА</t>
  </si>
  <si>
    <t>Бондаренко Ю.Л.</t>
  </si>
  <si>
    <t>978-617-7052-93-6</t>
  </si>
  <si>
    <t xml:space="preserve">Як вивчити творчість письменників за три дні. Українська література. </t>
  </si>
  <si>
    <t>_</t>
  </si>
  <si>
    <t>978-617-539-271-3</t>
  </si>
  <si>
    <t>ЗНО 2024 Українська мова. Довідник, тестові завдання.                                    (для ПТУ, КОЛЕДЖІВ, 11кл)</t>
  </si>
  <si>
    <t>ДОВІДНИКИ, ТЕСТИ, ПІДГОТОВКА ДО ЗОВНІШНЬОГО НЕЗАЛЕЖНОГО ОЦІНЮВАННЯ</t>
  </si>
  <si>
    <t>Довідник + тести. Повний повторювальний курс.</t>
  </si>
  <si>
    <t xml:space="preserve">ЗНО 2024   Історія України.  Довідник+тести. Довідник для абітурієнтів та школярів. (Повний повторювальний курс, підготовка до ЗНО).                                                                              </t>
  </si>
  <si>
    <t>978-617-539-259-1</t>
  </si>
  <si>
    <r>
      <rPr>
        <b/>
        <sz val="11"/>
        <color rgb="FF000000"/>
        <rFont val="Arial"/>
        <family val="2"/>
        <charset val="204"/>
      </rPr>
      <t>Всесвітня історія.</t>
    </r>
    <r>
      <rPr>
        <sz val="11"/>
        <color rgb="FF000000"/>
        <rFont val="Arial"/>
        <family val="2"/>
        <charset val="204"/>
      </rPr>
      <t xml:space="preserve">  </t>
    </r>
    <r>
      <rPr>
        <b/>
        <sz val="11"/>
        <color rgb="FF000000"/>
        <rFont val="Arial"/>
        <family val="2"/>
        <charset val="204"/>
      </rPr>
      <t xml:space="preserve">Довідник, тестові завдання. </t>
    </r>
    <r>
      <rPr>
        <sz val="11"/>
        <color rgb="FF000000"/>
        <rFont val="Arial"/>
        <family val="2"/>
        <charset val="204"/>
      </rPr>
      <t xml:space="preserve">Довідник для абітурієнтів та школярів. (Повний повторювальний курс, підготовка до ЗНО). </t>
    </r>
  </si>
  <si>
    <t>Українська мова. Довідник, тестові завдання.                                    (для ПТУ, КОЛЕДЖІВ, 11кл)    2024р.</t>
  </si>
  <si>
    <t>Smart Tutor. Англійська мова. Посібник-репетитор. Рівень В1</t>
  </si>
  <si>
    <t xml:space="preserve">Біологія. Посібник-репетитор. Теоретичний повторювальний курс. Базовий рівень. Підготовка до ЗНО та ДПА.                                                                            Схвалено МОН України                           </t>
  </si>
  <si>
    <t>Збірники тестових завдань</t>
  </si>
  <si>
    <t>ЗНО 2024 Історія України. 1500+ Тестових завдань</t>
  </si>
  <si>
    <t>Математичний тренажер. Тестові завдання для підготовки до ЗНО 2024</t>
  </si>
  <si>
    <t>Комплексні варіанти у форматі ЗНО</t>
  </si>
  <si>
    <r>
      <rPr>
        <b/>
        <sz val="11"/>
        <color rgb="FF000000"/>
        <rFont val="Arial"/>
        <family val="2"/>
        <charset val="204"/>
      </rPr>
      <t xml:space="preserve">RECAP TESTS Англійська мова.  
</t>
    </r>
    <r>
      <rPr>
        <i/>
        <sz val="11"/>
        <color rgb="FF000000"/>
        <rFont val="Arial"/>
        <family val="2"/>
        <charset val="204"/>
      </rPr>
      <t xml:space="preserve">12 Комплексних тестів у форматі ЗНО                                  </t>
    </r>
  </si>
  <si>
    <t>ЗНО 2024 Англійська мова. Зразки завдань з розгорнутою відповіддю.</t>
  </si>
  <si>
    <t>978-617-539-239-3</t>
  </si>
  <si>
    <t>Англійська мова. 20 комплексних варіантів тестів  у форматі ЗНО. В1, В2+АУДІЮВАННЯ</t>
  </si>
  <si>
    <r>
      <rPr>
        <b/>
        <sz val="11"/>
        <color rgb="FF000000"/>
        <rFont val="Arial"/>
        <family val="2"/>
        <charset val="204"/>
      </rPr>
      <t>Українська мова та література.</t>
    </r>
    <r>
      <rPr>
        <sz val="11"/>
        <color rgb="FF000000"/>
        <rFont val="Arial"/>
        <family val="2"/>
        <charset val="204"/>
      </rPr>
      <t xml:space="preserve"> </t>
    </r>
    <r>
      <rPr>
        <b/>
        <sz val="11"/>
        <color rgb="FF000000"/>
        <rFont val="Arial"/>
        <family val="2"/>
        <charset val="204"/>
      </rPr>
      <t xml:space="preserve">20 варіантів у форматі ЗНО. </t>
    </r>
    <r>
      <rPr>
        <sz val="11"/>
        <color rgb="FF000000"/>
        <rFont val="Arial"/>
        <family val="2"/>
        <charset val="204"/>
      </rPr>
      <t xml:space="preserve">Збірник завдань у тестовій формі. </t>
    </r>
    <r>
      <rPr>
        <b/>
        <sz val="11"/>
        <color rgb="FF000000"/>
        <rFont val="Arial"/>
        <family val="2"/>
        <charset val="204"/>
      </rPr>
      <t xml:space="preserve">2019рік
Рекомендовано МОН України   </t>
    </r>
  </si>
  <si>
    <t>Довідники (кишенькові)</t>
  </si>
  <si>
    <r>
      <rPr>
        <b/>
        <sz val="11"/>
        <color rgb="FF000000"/>
        <rFont val="Arial"/>
        <family val="2"/>
        <charset val="204"/>
      </rPr>
      <t xml:space="preserve">Українська література. </t>
    </r>
    <r>
      <rPr>
        <sz val="11"/>
        <color rgb="FF000000"/>
        <rFont val="Arial"/>
        <family val="2"/>
        <charset val="204"/>
      </rPr>
      <t>Довідник. Підготовка до ЗНО</t>
    </r>
    <r>
      <rPr>
        <b/>
        <sz val="11"/>
        <color rgb="FF000000"/>
        <rFont val="Arial"/>
        <family val="2"/>
        <charset val="204"/>
      </rPr>
      <t xml:space="preserve">      (Формат А6).                                  </t>
    </r>
  </si>
  <si>
    <r>
      <rPr>
        <b/>
        <sz val="11"/>
        <color rgb="FF000000"/>
        <rFont val="Arial"/>
        <family val="2"/>
        <charset val="204"/>
      </rPr>
      <t>Фізика. Довідник для учнів.</t>
    </r>
    <r>
      <rPr>
        <sz val="11"/>
        <color rgb="FF000000"/>
        <rFont val="Arial"/>
        <family val="2"/>
        <charset val="204"/>
      </rPr>
      <t xml:space="preserve"> (Означення, закони,приклади розв’язування задач. Тестові завдання) </t>
    </r>
    <r>
      <rPr>
        <b/>
        <sz val="11"/>
        <color rgb="FF000000"/>
        <rFont val="Arial"/>
        <family val="2"/>
        <charset val="204"/>
      </rPr>
      <t xml:space="preserve">(Формат А6). </t>
    </r>
  </si>
  <si>
    <t xml:space="preserve"> Матеріали, щодо впровадження системи управління безпечністю харчових продуктів НАССР</t>
  </si>
  <si>
    <t>Набір плакатів в комплекті
10 шт (формат А3)</t>
  </si>
  <si>
    <t>Індивідуальний журнал обліку навчання</t>
  </si>
  <si>
    <t>Книж</t>
  </si>
  <si>
    <t>Бракеражний журнал сирої продукції</t>
  </si>
  <si>
    <t>Альб</t>
  </si>
  <si>
    <t>Журнал облiку виявлення i лiквiдацiї аврiй  та ремонтних робiт</t>
  </si>
  <si>
    <t>Журнал дослiдження змивiв iз поверхон, iнвентаря, обладнання, рук</t>
  </si>
  <si>
    <t>Журнал лабораторно-виробничого контролю водопостачання</t>
  </si>
  <si>
    <t>Журнал мийки</t>
  </si>
  <si>
    <t>Журнал облiку i графiк проведення генеральних прибирань</t>
  </si>
  <si>
    <t>Журнал облiку засобiв вимiрювальної технiки</t>
  </si>
  <si>
    <t>Журнал облiку обладнання, iнвентаря та майна</t>
  </si>
  <si>
    <t>Журнал огляду рук</t>
  </si>
  <si>
    <t>Журнал отримання та витрати дезiнфекцiйних засобiв</t>
  </si>
  <si>
    <t>Журнал перевiрки режимiв та якостi миття, дезiнфекцiї посуду, апаратури та обладнання</t>
  </si>
  <si>
    <t>Журнал роботи  бактеріацидної лампи</t>
  </si>
  <si>
    <t>Журнал реєстрацiї договорiв</t>
  </si>
  <si>
    <t>Журнал реєстрацiї приготування дезiнфекцiйних засобiв</t>
  </si>
  <si>
    <t>Журнал реєстрацiї приготування миючих засобiв</t>
  </si>
  <si>
    <t>Журнал реєстрацiї проведення санiтарних днiв</t>
  </si>
  <si>
    <t>Журнал_температурного режиму холодильника</t>
  </si>
  <si>
    <t>Журнал ТО i ремонту обладнання</t>
  </si>
  <si>
    <t>Контрольний журнал</t>
  </si>
  <si>
    <t>Санiтарний журнал</t>
  </si>
  <si>
    <t>Журнал бракеражу готових продуктів</t>
  </si>
  <si>
    <t>Журнал записів щодо здійснення 
заходів контролю шкідників</t>
  </si>
  <si>
    <t>Журнал контролю стану здоров’я
 і особистої гігієни персоналу</t>
  </si>
  <si>
    <t>Журнал постачання харчових продуктів</t>
  </si>
  <si>
    <t>Журнал підтвердження прибирання
 приміщень та обладнання</t>
  </si>
  <si>
    <t>ІНШЕ</t>
  </si>
  <si>
    <t>НУШ  Свідоцтво досягнень 1-2кл</t>
  </si>
  <si>
    <t>НУШ  Свідоцтво досягнень 3-4кл</t>
  </si>
  <si>
    <t>НУШ  Свідоцтво досягнень 5-6кл</t>
  </si>
  <si>
    <t xml:space="preserve">Табель учня V-XI клас </t>
  </si>
  <si>
    <t>Особова справа здобувача/здобувачки.  А4 карт</t>
  </si>
  <si>
    <t>Особова справа учня/учениці.  А4 карт</t>
  </si>
  <si>
    <t>РОЗПРОДАЖ</t>
  </si>
  <si>
    <t xml:space="preserve">Біологія 6кл. Робочий зошит з додатком для лабораторних  та практичних робіт.                   </t>
  </si>
  <si>
    <t>978-617-539-317-8</t>
  </si>
  <si>
    <r>
      <rPr>
        <b/>
        <sz val="11"/>
        <color rgb="FF000000"/>
        <rFont val="Arial"/>
        <family val="2"/>
        <charset val="204"/>
      </rPr>
      <t>Біологія  6кл.                                 Тестове оцінювання</t>
    </r>
    <r>
      <rPr>
        <sz val="11"/>
        <color rgb="FF000000"/>
        <rFont val="Arial"/>
        <family val="2"/>
        <charset val="204"/>
      </rPr>
      <t xml:space="preserve">                 (поурочне, тематичне, підсумкове)                                                                                                                   </t>
    </r>
    <r>
      <rPr>
        <b/>
        <sz val="11"/>
        <color rgb="FF000000"/>
        <rFont val="Arial"/>
        <family val="2"/>
        <charset val="204"/>
      </rPr>
      <t xml:space="preserve">                                                    </t>
    </r>
  </si>
  <si>
    <r>
      <rPr>
        <b/>
        <sz val="11"/>
        <color rgb="FF000000"/>
        <rFont val="Arial"/>
        <family val="2"/>
        <charset val="204"/>
      </rPr>
      <t>Географія 6кл</t>
    </r>
    <r>
      <rPr>
        <sz val="11"/>
        <color rgb="FF000000"/>
        <rFont val="Arial"/>
        <family val="2"/>
        <charset val="204"/>
      </rPr>
      <t xml:space="preserve">. Підручник.2019р   </t>
    </r>
    <r>
      <rPr>
        <i/>
        <sz val="11"/>
        <color rgb="FF000000"/>
        <rFont val="Arial"/>
        <family val="2"/>
        <charset val="204"/>
      </rPr>
      <t>Рекомендовано МОН України</t>
    </r>
  </si>
  <si>
    <r>
      <rPr>
        <b/>
        <sz val="11"/>
        <color rgb="FF000000"/>
        <rFont val="Arial"/>
        <family val="2"/>
        <charset val="204"/>
      </rPr>
      <t xml:space="preserve">Географія в опорних схемах та схематичних малюнках. </t>
    </r>
    <r>
      <rPr>
        <sz val="11"/>
        <color rgb="FF000000"/>
        <rFont val="Arial"/>
        <family val="2"/>
        <charset val="204"/>
      </rPr>
      <t xml:space="preserve">6 клас. 
</t>
    </r>
    <r>
      <rPr>
        <b/>
        <i/>
        <sz val="11"/>
        <color rgb="FF000000"/>
        <rFont val="Arial"/>
        <family val="2"/>
        <charset val="204"/>
      </rPr>
      <t xml:space="preserve">                          </t>
    </r>
  </si>
  <si>
    <t xml:space="preserve">Практикум з курсу «Загальна географія» із зошитом для самостійної роботи: 6 клас. 
                                </t>
  </si>
  <si>
    <r>
      <rPr>
        <b/>
        <sz val="11"/>
        <color rgb="FF000000"/>
        <rFont val="Arial"/>
        <family val="2"/>
        <charset val="204"/>
      </rPr>
      <t>ПКР 5 клас. Підсумкові контрольні роботи з природознавства.</t>
    </r>
    <r>
      <rPr>
        <b/>
        <i/>
        <sz val="11"/>
        <color rgb="FF000000"/>
        <rFont val="Arial"/>
        <family val="2"/>
        <charset val="204"/>
      </rPr>
      <t xml:space="preserve">                                                                                             
                        </t>
    </r>
  </si>
  <si>
    <r>
      <rPr>
        <b/>
        <sz val="11"/>
        <color rgb="FF000000"/>
        <rFont val="Arial"/>
        <family val="2"/>
        <charset val="204"/>
      </rPr>
      <t xml:space="preserve">ПКР 6 клас. Підсумкові контрольні роботи з географії. </t>
    </r>
    <r>
      <rPr>
        <sz val="11"/>
        <color rgb="FF000000"/>
        <rFont val="Arial"/>
        <family val="2"/>
        <charset val="204"/>
      </rPr>
      <t xml:space="preserve">Додаток до практикуму                                                                                           </t>
    </r>
    <r>
      <rPr>
        <b/>
        <i/>
        <sz val="11"/>
        <color rgb="FF000000"/>
        <rFont val="Arial"/>
        <family val="2"/>
        <charset val="204"/>
      </rPr>
      <t xml:space="preserve"> 
                 </t>
    </r>
  </si>
  <si>
    <t>Людина і світ в схемах, таблицях і коментарях</t>
  </si>
  <si>
    <t>Людина і суспільство в схемах, таблицях і коментарях</t>
  </si>
  <si>
    <t xml:space="preserve">Українська мова. Контрольні тестові завдання. 5 клас. 
У форматі ЗНО.  
                                                                                                            </t>
  </si>
  <si>
    <t xml:space="preserve">Українська мова. Контрольні тестові завдання. 6 клас. 
У форматі ЗНО.  
                                                                                                               </t>
  </si>
  <si>
    <t xml:space="preserve">Українська література. Контрольні тестові завдання. 5 клас. 
У форматі ЗНО.  
                                                                                                                </t>
  </si>
  <si>
    <t xml:space="preserve">Українська література. Контрольні тестові завдання. 6 клас. 
У форматі ЗНО.  
                                                                                    </t>
  </si>
  <si>
    <t>Книжки про Кам'янець-Подільський</t>
  </si>
  <si>
    <t>Пламеницька О.</t>
  </si>
  <si>
    <t>Сакральна архітектура Кам’янця на Поділлі</t>
  </si>
  <si>
    <t>Кам'янець у старих листівках</t>
  </si>
  <si>
    <t>Кам'янець. Фотоальбом</t>
  </si>
  <si>
    <t>100х84/12</t>
  </si>
  <si>
    <r>
      <rPr>
        <b/>
        <sz val="11"/>
        <color rgb="FF000000"/>
        <rFont val="Arial"/>
        <family val="2"/>
        <charset val="204"/>
      </rPr>
      <t xml:space="preserve">Фортеця Кам’янець. Сastrum Сamenecensis. </t>
    </r>
    <r>
      <rPr>
        <sz val="11"/>
        <color rgb="FF000000"/>
        <rFont val="Arial"/>
        <family val="2"/>
        <charset val="204"/>
      </rPr>
      <t xml:space="preserve">  </t>
    </r>
    <r>
      <rPr>
        <b/>
        <i/>
        <sz val="11"/>
        <color rgb="FF000000"/>
        <rFont val="Arial"/>
        <family val="2"/>
        <charset val="204"/>
      </rPr>
      <t xml:space="preserve">              </t>
    </r>
  </si>
  <si>
    <t>Майданюк Аніта</t>
  </si>
  <si>
    <t>Дітям про Кам'янець</t>
  </si>
  <si>
    <t>Будзей О.В.</t>
  </si>
  <si>
    <t>Мандрівка Кам'янцем</t>
  </si>
  <si>
    <t>60х90/16</t>
  </si>
  <si>
    <t>Расщупкін О., Трубчанінов С.</t>
  </si>
  <si>
    <t>978-617-7052-66-0</t>
  </si>
  <si>
    <t>Кам'янець на Поділлі(українською мовою)</t>
  </si>
  <si>
    <t>Кам'янець на Поділлі(англійською мовою)</t>
  </si>
  <si>
    <t>Дмитро Бабюк</t>
  </si>
  <si>
    <t>978-617-539-312-3</t>
  </si>
  <si>
    <t>Кам’янець-соборна столиця України 1917-1920</t>
  </si>
  <si>
    <t>Галина Юркова</t>
  </si>
  <si>
    <t>978-617-7052-96-7</t>
  </si>
  <si>
    <t>Софія Вітт-Потоцька -прекрасна фанаріотка на Поділлі (м’яка)</t>
  </si>
  <si>
    <t>Софія Вітт-Потоцька -прекрасна фанаріотка на Поділлі (тв)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</si>
</sst>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  &quot;"/>
  </numFmts>
  <fonts count="38"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FFFFFF"/>
      <name val="Arial"/>
      <family val="2"/>
      <charset val="204"/>
    </font>
    <font>
      <b/>
      <i/>
      <sz val="11"/>
      <color rgb="FFFFFFFF"/>
      <name val="Arial"/>
      <family val="2"/>
      <charset val="204"/>
    </font>
    <font>
      <i/>
      <sz val="14"/>
      <color rgb="FFFFFFFF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FFFF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b/>
      <sz val="11"/>
      <color rgb="FF000000"/>
      <name val="Arial Unicode MS"/>
      <family val="2"/>
      <charset val="204"/>
    </font>
    <font>
      <sz val="10.8"/>
      <color rgb="FF000000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.5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b/>
      <i/>
      <sz val="11"/>
      <color rgb="FF00508F"/>
      <name val="Arial"/>
      <family val="2"/>
      <charset val="204"/>
    </font>
    <font>
      <b/>
      <sz val="13"/>
      <color rgb="FF000000"/>
      <name val="Arial"/>
      <family val="2"/>
      <charset val="204"/>
    </font>
    <font>
      <b/>
      <sz val="11"/>
      <color rgb="FF211D1E"/>
      <name val="Arial"/>
      <family val="2"/>
      <charset val="204"/>
    </font>
    <font>
      <i/>
      <sz val="11"/>
      <color rgb="FF211D1E"/>
      <name val="Arial"/>
      <family val="2"/>
      <charset val="204"/>
    </font>
    <font>
      <i/>
      <sz val="11"/>
      <color rgb="FF231F20"/>
      <name val="Myriad Pro"/>
      <family val="1"/>
      <charset val="204"/>
    </font>
    <font>
      <i/>
      <sz val="9"/>
      <color rgb="FF000000"/>
      <name val="Arial"/>
      <family val="2"/>
      <charset val="204"/>
    </font>
    <font>
      <i/>
      <sz val="10.5"/>
      <color rgb="FF000000"/>
      <name val="Arial"/>
      <family val="2"/>
      <charset val="204"/>
    </font>
    <font>
      <b/>
      <sz val="13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i/>
      <sz val="11"/>
      <color rgb="FFFFFFFF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800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00B6BD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00CC33"/>
        <bgColor rgb="FF00B6BD"/>
      </patternFill>
    </fill>
    <fill>
      <patternFill patternType="solid">
        <fgColor rgb="FF5EB91E"/>
        <bgColor rgb="FF89C765"/>
      </patternFill>
    </fill>
    <fill>
      <patternFill patternType="solid">
        <fgColor rgb="FF89C765"/>
        <bgColor rgb="FF5EB91E"/>
      </patternFill>
    </fill>
    <fill>
      <patternFill patternType="solid">
        <fgColor rgb="FFB7B3CA"/>
        <bgColor rgb="FFCCCCFF"/>
      </patternFill>
    </fill>
    <fill>
      <patternFill patternType="solid">
        <fgColor rgb="FFFF860D"/>
        <bgColor rgb="FFFF8000"/>
      </patternFill>
    </fill>
    <fill>
      <patternFill patternType="solid">
        <fgColor rgb="FFFF8000"/>
        <bgColor rgb="FFFF860D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3" fillId="6" borderId="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/>
    <xf numFmtId="0" fontId="2" fillId="0" borderId="1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/>
    <xf numFmtId="0" fontId="5" fillId="0" borderId="2" xfId="0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/>
    <xf numFmtId="0" fontId="9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right" vertical="center" wrapText="1"/>
    </xf>
    <xf numFmtId="0" fontId="13" fillId="5" borderId="1" xfId="0" applyFont="1" applyFill="1" applyBorder="1" applyAlignment="1" applyProtection="1">
      <alignment vertical="center" wrapText="1"/>
    </xf>
    <xf numFmtId="0" fontId="13" fillId="5" borderId="1" xfId="0" applyFont="1" applyFill="1" applyBorder="1" applyAlignment="1" applyProtection="1"/>
    <xf numFmtId="0" fontId="3" fillId="6" borderId="1" xfId="0" applyFont="1" applyFill="1" applyBorder="1" applyAlignment="1" applyProtection="1">
      <alignment horizontal="right" vertical="center"/>
    </xf>
    <xf numFmtId="0" fontId="5" fillId="6" borderId="1" xfId="0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2" fontId="5" fillId="0" borderId="1" xfId="0" applyNumberFormat="1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2" fontId="5" fillId="0" borderId="1" xfId="0" applyNumberFormat="1" applyFont="1" applyBorder="1" applyAlignment="1" applyProtection="1">
      <alignment horizontal="center" vertical="top" wrapText="1"/>
    </xf>
    <xf numFmtId="1" fontId="5" fillId="0" borderId="1" xfId="0" applyNumberFormat="1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vertical="center" wrapText="1"/>
    </xf>
    <xf numFmtId="0" fontId="16" fillId="0" borderId="1" xfId="0" applyFont="1" applyBorder="1" applyAlignment="1" applyProtection="1"/>
    <xf numFmtId="0" fontId="14" fillId="0" borderId="1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/>
    </xf>
    <xf numFmtId="0" fontId="4" fillId="5" borderId="1" xfId="0" applyFont="1" applyFill="1" applyBorder="1" applyAlignment="1" applyProtection="1">
      <alignment horizontal="left" vertical="center" wrapText="1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vertical="top" wrapText="1"/>
    </xf>
    <xf numFmtId="0" fontId="19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/>
    <xf numFmtId="0" fontId="19" fillId="5" borderId="1" xfId="0" applyFont="1" applyFill="1" applyBorder="1" applyAlignment="1" applyProtection="1">
      <alignment horizontal="left" vertical="center" wrapText="1"/>
    </xf>
    <xf numFmtId="2" fontId="22" fillId="0" borderId="1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right" vertical="center" wrapText="1"/>
    </xf>
    <xf numFmtId="0" fontId="14" fillId="0" borderId="1" xfId="0" applyFont="1" applyBorder="1" applyAlignment="1" applyProtection="1">
      <alignment vertical="center" wrapText="1"/>
    </xf>
    <xf numFmtId="0" fontId="3" fillId="8" borderId="1" xfId="0" applyFont="1" applyFill="1" applyBorder="1" applyAlignment="1" applyProtection="1">
      <alignment horizontal="right" vertical="center"/>
    </xf>
    <xf numFmtId="0" fontId="5" fillId="8" borderId="1" xfId="0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vertical="top" wrapText="1"/>
    </xf>
    <xf numFmtId="0" fontId="20" fillId="0" borderId="1" xfId="0" applyFont="1" applyBorder="1" applyAlignment="1" applyProtection="1">
      <alignment vertical="center" wrapText="1"/>
    </xf>
    <xf numFmtId="0" fontId="28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4" xfId="0" applyFont="1" applyBorder="1" applyAlignment="1" applyProtection="1">
      <alignment vertical="center"/>
    </xf>
    <xf numFmtId="0" fontId="14" fillId="3" borderId="1" xfId="0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vertical="center" wrapText="1"/>
    </xf>
    <xf numFmtId="2" fontId="5" fillId="3" borderId="1" xfId="0" applyNumberFormat="1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0" fontId="28" fillId="3" borderId="0" xfId="0" applyFont="1" applyFill="1" applyAlignment="1" applyProtection="1">
      <alignment vertical="center"/>
    </xf>
    <xf numFmtId="2" fontId="5" fillId="9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/>
    <xf numFmtId="0" fontId="16" fillId="3" borderId="1" xfId="0" applyFont="1" applyFill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wrapText="1"/>
    </xf>
    <xf numFmtId="0" fontId="20" fillId="3" borderId="1" xfId="0" applyFont="1" applyFill="1" applyBorder="1" applyAlignment="1" applyProtection="1">
      <alignment vertical="center" wrapText="1"/>
    </xf>
    <xf numFmtId="0" fontId="20" fillId="3" borderId="4" xfId="0" applyFont="1" applyFill="1" applyBorder="1" applyAlignment="1" applyProtection="1">
      <alignment vertical="center"/>
    </xf>
    <xf numFmtId="0" fontId="19" fillId="0" borderId="1" xfId="0" applyFont="1" applyBorder="1" applyAlignment="1" applyProtection="1">
      <alignment vertical="center" wrapText="1"/>
    </xf>
    <xf numFmtId="2" fontId="3" fillId="5" borderId="1" xfId="0" applyNumberFormat="1" applyFont="1" applyFill="1" applyBorder="1" applyAlignment="1" applyProtection="1">
      <alignment horizontal="center" vertical="center" wrapText="1"/>
    </xf>
    <xf numFmtId="2" fontId="3" fillId="9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vertical="center" wrapText="1"/>
    </xf>
    <xf numFmtId="0" fontId="27" fillId="3" borderId="1" xfId="0" applyFont="1" applyFill="1" applyBorder="1" applyAlignment="1" applyProtection="1">
      <alignment vertical="center" wrapText="1"/>
    </xf>
    <xf numFmtId="0" fontId="20" fillId="3" borderId="0" xfId="0" applyFont="1" applyFill="1" applyAlignment="1" applyProtection="1">
      <alignment vertical="center"/>
    </xf>
    <xf numFmtId="0" fontId="14" fillId="0" borderId="1" xfId="0" applyFont="1" applyBorder="1" applyAlignment="1" applyProtection="1">
      <alignment vertical="top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wrapText="1"/>
    </xf>
    <xf numFmtId="0" fontId="20" fillId="0" borderId="1" xfId="0" applyFont="1" applyBorder="1" applyAlignment="1" applyProtection="1">
      <alignment horizontal="center" wrapText="1"/>
    </xf>
    <xf numFmtId="0" fontId="19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wrapText="1"/>
    </xf>
    <xf numFmtId="0" fontId="20" fillId="0" borderId="1" xfId="0" applyFont="1" applyBorder="1" applyAlignment="1" applyProtection="1">
      <alignment horizontal="left" wrapText="1"/>
    </xf>
    <xf numFmtId="0" fontId="33" fillId="0" borderId="1" xfId="0" applyFont="1" applyBorder="1" applyAlignment="1" applyProtection="1">
      <alignment vertical="center" wrapText="1"/>
    </xf>
    <xf numFmtId="0" fontId="34" fillId="0" borderId="4" xfId="0" applyFont="1" applyBorder="1" applyAlignment="1" applyProtection="1">
      <alignment horizontal="left" vertical="center" wrapText="1"/>
    </xf>
    <xf numFmtId="164" fontId="35" fillId="0" borderId="4" xfId="0" applyNumberFormat="1" applyFont="1" applyBorder="1" applyAlignment="1" applyProtection="1">
      <alignment horizontal="center" vertical="center"/>
    </xf>
    <xf numFmtId="0" fontId="35" fillId="0" borderId="4" xfId="0" applyFont="1" applyBorder="1" applyAlignment="1" applyProtection="1">
      <alignment vertical="center" wrapText="1"/>
    </xf>
    <xf numFmtId="0" fontId="35" fillId="0" borderId="4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35" fillId="0" borderId="4" xfId="0" applyFont="1" applyBorder="1" applyAlignment="1" applyProtection="1">
      <alignment vertical="center"/>
    </xf>
    <xf numFmtId="0" fontId="5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/>
    <xf numFmtId="2" fontId="5" fillId="1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 applyProtection="1">
      <alignment vertical="center" wrapText="1"/>
    </xf>
    <xf numFmtId="10" fontId="14" fillId="0" borderId="1" xfId="0" applyNumberFormat="1" applyFont="1" applyBorder="1" applyAlignment="1" applyProtection="1">
      <alignment vertical="center" wrapText="1"/>
    </xf>
    <xf numFmtId="2" fontId="5" fillId="11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horizontal="center"/>
    </xf>
    <xf numFmtId="0" fontId="36" fillId="0" borderId="1" xfId="0" applyFont="1" applyBorder="1" applyAlignment="1" applyProtection="1"/>
    <xf numFmtId="0" fontId="0" fillId="0" borderId="6" xfId="0" applyBorder="1" applyAlignment="1" applyProtection="1"/>
    <xf numFmtId="0" fontId="3" fillId="0" borderId="1" xfId="0" applyFont="1" applyBorder="1" applyAlignment="1" applyProtection="1"/>
    <xf numFmtId="0" fontId="3" fillId="0" borderId="1" xfId="0" applyFont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/>
    </xf>
    <xf numFmtId="0" fontId="14" fillId="0" borderId="1" xfId="0" applyFont="1" applyBorder="1" applyAlignment="1" applyProtection="1">
      <alignment horizontal="right" vertical="center" wrapText="1"/>
    </xf>
    <xf numFmtId="0" fontId="13" fillId="0" borderId="1" xfId="0" applyFont="1" applyBorder="1" applyAlignment="1" applyProtection="1"/>
    <xf numFmtId="0" fontId="37" fillId="0" borderId="1" xfId="0" applyFont="1" applyBorder="1" applyAlignment="1" applyProtection="1"/>
    <xf numFmtId="0" fontId="13" fillId="0" borderId="1" xfId="0" applyFont="1" applyBorder="1" applyAlignment="1" applyProtection="1">
      <alignment horizontal="center"/>
    </xf>
    <xf numFmtId="0" fontId="37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right" vertical="center"/>
    </xf>
    <xf numFmtId="0" fontId="5" fillId="5" borderId="1" xfId="0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33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3C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6BD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9C765"/>
      <rgbColor rgb="FFFFCC00"/>
      <rgbColor rgb="FFFF860D"/>
      <rgbColor rgb="FFFF8000"/>
      <rgbColor rgb="FF666699"/>
      <rgbColor rgb="FF969696"/>
      <rgbColor rgb="FF00508F"/>
      <rgbColor rgb="FF5EB91E"/>
      <rgbColor rgb="FF003300"/>
      <rgbColor rgb="FF211D1E"/>
      <rgbColor rgb="FF993300"/>
      <rgbColor rgb="FF993366"/>
      <rgbColor rgb="FF333399"/>
      <rgbColor rgb="FF231F2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betka2017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13"/>
  <sheetViews>
    <sheetView tabSelected="1" zoomScaleNormal="100" workbookViewId="0">
      <selection activeCell="H306" sqref="H306"/>
    </sheetView>
  </sheetViews>
  <sheetFormatPr defaultColWidth="16.5546875" defaultRowHeight="13.8"/>
  <cols>
    <col min="1" max="1" width="5.33203125" style="9" customWidth="1"/>
    <col min="2" max="2" width="26.21875" style="10" customWidth="1"/>
    <col min="3" max="3" width="20.33203125" style="11" customWidth="1"/>
    <col min="4" max="4" width="67.33203125" style="9" customWidth="1"/>
    <col min="5" max="5" width="12.33203125" style="9" customWidth="1"/>
    <col min="6" max="6" width="10.33203125" style="9" customWidth="1"/>
    <col min="7" max="7" width="6.33203125" style="12" customWidth="1"/>
    <col min="8" max="8" width="11.6640625" style="12" customWidth="1"/>
    <col min="9" max="10" width="16.21875" style="13" customWidth="1"/>
    <col min="11" max="257" width="16.21875" style="9" customWidth="1"/>
  </cols>
  <sheetData>
    <row r="1" spans="1:256" s="17" customFormat="1" ht="14.85" customHeight="1">
      <c r="A1" s="14"/>
      <c r="B1" s="15"/>
      <c r="C1" s="15"/>
      <c r="D1" s="15" t="s">
        <v>0</v>
      </c>
      <c r="E1" s="15"/>
      <c r="F1" s="15"/>
      <c r="G1" s="15"/>
      <c r="H1" s="15"/>
      <c r="I1" s="16"/>
      <c r="J1" s="16"/>
      <c r="IV1" s="18"/>
    </row>
    <row r="2" spans="1:256" s="17" customFormat="1" ht="14.85" customHeight="1">
      <c r="A2" s="8" t="s">
        <v>1</v>
      </c>
      <c r="B2" s="8"/>
      <c r="C2" s="8"/>
      <c r="D2" s="8"/>
      <c r="E2" s="8"/>
      <c r="F2" s="8"/>
      <c r="G2" s="8"/>
      <c r="H2" s="8"/>
      <c r="I2" s="16"/>
      <c r="J2" s="16"/>
      <c r="IV2" s="18"/>
    </row>
    <row r="3" spans="1:256" s="17" customFormat="1" ht="14.85" customHeight="1">
      <c r="A3" s="8" t="s">
        <v>2</v>
      </c>
      <c r="B3" s="8"/>
      <c r="C3" s="8"/>
      <c r="D3" s="8"/>
      <c r="E3" s="8"/>
      <c r="F3" s="8"/>
      <c r="G3" s="8"/>
      <c r="H3" s="8"/>
      <c r="I3" s="19"/>
      <c r="J3" s="19"/>
      <c r="IV3" s="18"/>
    </row>
    <row r="4" spans="1:256" s="17" customFormat="1" ht="14.85" customHeight="1">
      <c r="A4" s="14"/>
      <c r="B4" s="14"/>
      <c r="C4" s="14"/>
      <c r="D4" s="14" t="s">
        <v>3</v>
      </c>
      <c r="E4" s="14"/>
      <c r="F4" s="14"/>
      <c r="G4" s="14"/>
      <c r="H4" s="14"/>
      <c r="I4" s="19"/>
      <c r="J4" s="19"/>
      <c r="IV4" s="18"/>
    </row>
    <row r="5" spans="1:256" s="17" customFormat="1" ht="43.95" customHeight="1">
      <c r="A5" s="20"/>
      <c r="B5" s="21"/>
      <c r="C5" s="21"/>
      <c r="D5" s="22" t="s">
        <v>4</v>
      </c>
      <c r="E5" s="23"/>
      <c r="F5" s="23"/>
      <c r="G5" s="23"/>
      <c r="H5" s="24"/>
      <c r="I5" s="7" t="s">
        <v>5</v>
      </c>
      <c r="J5" s="7"/>
      <c r="K5" s="26"/>
      <c r="IV5" s="18"/>
    </row>
    <row r="6" spans="1:256" s="31" customFormat="1" ht="32.85" customHeight="1">
      <c r="A6" s="27" t="s">
        <v>6</v>
      </c>
      <c r="B6" s="28" t="s">
        <v>7</v>
      </c>
      <c r="C6" s="28" t="s">
        <v>8</v>
      </c>
      <c r="D6" s="28" t="s">
        <v>9</v>
      </c>
      <c r="E6" s="28" t="s">
        <v>10</v>
      </c>
      <c r="F6" s="28" t="s">
        <v>11</v>
      </c>
      <c r="G6" s="28" t="s">
        <v>12</v>
      </c>
      <c r="H6" s="29" t="s">
        <v>13</v>
      </c>
      <c r="I6" s="25" t="s">
        <v>14</v>
      </c>
      <c r="J6" s="25" t="s">
        <v>15</v>
      </c>
      <c r="K6" s="30"/>
      <c r="IV6" s="32"/>
    </row>
    <row r="7" spans="1:256" s="31" customFormat="1" ht="27" customHeight="1">
      <c r="A7" s="27"/>
      <c r="B7" s="33"/>
      <c r="C7" s="33"/>
      <c r="D7" s="34" t="s">
        <v>16</v>
      </c>
      <c r="E7" s="33"/>
      <c r="F7" s="33"/>
      <c r="G7" s="33"/>
      <c r="H7" s="35"/>
      <c r="I7" s="25" t="s">
        <v>17</v>
      </c>
      <c r="J7" s="25" t="s">
        <v>18</v>
      </c>
      <c r="K7" s="30"/>
      <c r="IV7" s="32"/>
    </row>
    <row r="8" spans="1:256" s="39" customFormat="1" ht="15" customHeight="1">
      <c r="A8" s="20"/>
      <c r="B8" s="36"/>
      <c r="C8" s="36"/>
      <c r="D8" s="37" t="s">
        <v>19</v>
      </c>
      <c r="E8" s="37"/>
      <c r="F8" s="37"/>
      <c r="G8" s="37"/>
      <c r="H8" s="37"/>
      <c r="I8" s="38">
        <f>SUM(I20:I408)</f>
        <v>0</v>
      </c>
      <c r="J8" s="38"/>
      <c r="IV8" s="40"/>
    </row>
    <row r="9" spans="1:256" s="39" customFormat="1" ht="15.75" customHeight="1">
      <c r="A9" s="6" t="s">
        <v>20</v>
      </c>
      <c r="B9" s="6"/>
      <c r="C9" s="6"/>
      <c r="D9" s="6"/>
      <c r="E9" s="6"/>
      <c r="F9" s="6"/>
      <c r="G9" s="6"/>
      <c r="H9" s="6"/>
      <c r="I9" s="41"/>
      <c r="J9" s="42"/>
      <c r="IV9" s="40"/>
    </row>
    <row r="10" spans="1:256" s="39" customFormat="1" ht="15.75" customHeight="1">
      <c r="A10" s="43">
        <v>1</v>
      </c>
      <c r="B10" s="44"/>
      <c r="C10" s="45">
        <v>9786175392683</v>
      </c>
      <c r="D10" s="46" t="s">
        <v>21</v>
      </c>
      <c r="E10" s="47" t="s">
        <v>22</v>
      </c>
      <c r="F10" s="48">
        <v>33</v>
      </c>
      <c r="G10" s="48">
        <v>0</v>
      </c>
      <c r="H10" s="47">
        <v>85</v>
      </c>
      <c r="I10" s="13"/>
      <c r="J10" s="16">
        <f>H10*I10</f>
        <v>0</v>
      </c>
      <c r="IV10" s="40"/>
    </row>
    <row r="11" spans="1:256" s="39" customFormat="1" ht="15.75" customHeight="1">
      <c r="A11" s="43">
        <v>2</v>
      </c>
      <c r="B11" s="49"/>
      <c r="C11" s="45">
        <v>9786175392706</v>
      </c>
      <c r="D11" s="50" t="s">
        <v>23</v>
      </c>
      <c r="E11" s="51" t="s">
        <v>22</v>
      </c>
      <c r="F11" s="52">
        <v>34</v>
      </c>
      <c r="G11" s="52">
        <v>0</v>
      </c>
      <c r="H11" s="51">
        <v>85</v>
      </c>
      <c r="I11" s="13"/>
      <c r="J11" s="16">
        <f>H11*I11</f>
        <v>0</v>
      </c>
      <c r="IV11" s="40"/>
    </row>
    <row r="12" spans="1:256" s="39" customFormat="1" ht="15.75" customHeight="1">
      <c r="A12" s="43">
        <v>3</v>
      </c>
      <c r="B12" s="44"/>
      <c r="C12" s="45">
        <v>9786175392690</v>
      </c>
      <c r="D12" s="46" t="s">
        <v>24</v>
      </c>
      <c r="E12" s="47" t="s">
        <v>22</v>
      </c>
      <c r="F12" s="48">
        <v>26</v>
      </c>
      <c r="G12" s="48">
        <v>0</v>
      </c>
      <c r="H12" s="47">
        <v>85</v>
      </c>
      <c r="I12" s="13"/>
      <c r="J12" s="16">
        <f>H12*I12</f>
        <v>0</v>
      </c>
      <c r="IV12" s="40"/>
    </row>
    <row r="13" spans="1:256" s="39" customFormat="1" ht="15.75" customHeight="1">
      <c r="A13" s="43">
        <v>4</v>
      </c>
      <c r="B13" s="44"/>
      <c r="C13" s="45">
        <v>9786175392720</v>
      </c>
      <c r="D13" s="46" t="s">
        <v>25</v>
      </c>
      <c r="E13" s="47" t="s">
        <v>26</v>
      </c>
      <c r="F13" s="48">
        <v>47</v>
      </c>
      <c r="G13" s="48">
        <v>0</v>
      </c>
      <c r="H13" s="47">
        <v>35</v>
      </c>
      <c r="I13" s="13"/>
      <c r="J13" s="16">
        <f>H13*I13</f>
        <v>0</v>
      </c>
      <c r="IV13" s="40"/>
    </row>
    <row r="14" spans="1:256" s="39" customFormat="1" ht="15.75" customHeight="1">
      <c r="A14" s="43">
        <v>5</v>
      </c>
      <c r="B14" s="44"/>
      <c r="C14" s="45"/>
      <c r="D14" s="46" t="s">
        <v>27</v>
      </c>
      <c r="E14" s="47"/>
      <c r="F14" s="48"/>
      <c r="G14" s="48"/>
      <c r="H14" s="47">
        <v>50</v>
      </c>
      <c r="I14" s="13"/>
      <c r="J14" s="16">
        <f>SUM(H14*I14)</f>
        <v>0</v>
      </c>
      <c r="IV14" s="40"/>
    </row>
    <row r="15" spans="1:256" s="39" customFormat="1" ht="15.75" customHeight="1">
      <c r="A15" s="43">
        <v>6</v>
      </c>
      <c r="B15" s="44"/>
      <c r="C15" s="45"/>
      <c r="D15" s="46" t="s">
        <v>28</v>
      </c>
      <c r="E15" s="47"/>
      <c r="F15" s="48"/>
      <c r="G15" s="48"/>
      <c r="H15" s="47">
        <v>50</v>
      </c>
      <c r="I15" s="13"/>
      <c r="J15" s="16">
        <f>SUM(H15*I15)</f>
        <v>0</v>
      </c>
      <c r="IV15" s="40"/>
    </row>
    <row r="16" spans="1:256" s="39" customFormat="1" ht="15.75" customHeight="1">
      <c r="A16" s="43">
        <v>7</v>
      </c>
      <c r="B16" s="44"/>
      <c r="C16" s="45"/>
      <c r="D16" s="53" t="s">
        <v>29</v>
      </c>
      <c r="E16" s="47" t="s">
        <v>22</v>
      </c>
      <c r="F16" s="54"/>
      <c r="G16" s="48"/>
      <c r="H16" s="47">
        <v>12</v>
      </c>
      <c r="I16" s="13"/>
      <c r="J16" s="16">
        <f>SUM(H16*I16)</f>
        <v>0</v>
      </c>
      <c r="IV16" s="40"/>
    </row>
    <row r="17" spans="1:257" s="39" customFormat="1" ht="15" customHeight="1">
      <c r="A17" s="5" t="s">
        <v>30</v>
      </c>
      <c r="B17" s="5"/>
      <c r="C17" s="5"/>
      <c r="D17" s="5"/>
      <c r="E17" s="5"/>
      <c r="F17" s="5"/>
      <c r="G17" s="5"/>
      <c r="H17" s="5"/>
      <c r="I17" s="5"/>
      <c r="J17" s="5"/>
      <c r="IV17" s="40"/>
    </row>
    <row r="18" spans="1:257" s="39" customFormat="1" ht="15" customHeight="1">
      <c r="A18" s="43">
        <v>1</v>
      </c>
      <c r="B18" s="44" t="s">
        <v>31</v>
      </c>
      <c r="C18" s="45" t="s">
        <v>32</v>
      </c>
      <c r="D18" s="55" t="s">
        <v>33</v>
      </c>
      <c r="E18" s="47" t="s">
        <v>34</v>
      </c>
      <c r="F18" s="48">
        <v>68</v>
      </c>
      <c r="G18" s="48">
        <v>10</v>
      </c>
      <c r="H18" s="47">
        <v>150</v>
      </c>
      <c r="I18" s="13"/>
      <c r="J18" s="56">
        <f>SUM(H18*I18)</f>
        <v>0</v>
      </c>
      <c r="IV18" s="40"/>
    </row>
    <row r="19" spans="1:257" s="39" customFormat="1" ht="15" customHeight="1">
      <c r="A19" s="43">
        <v>2</v>
      </c>
      <c r="B19" s="44" t="s">
        <v>31</v>
      </c>
      <c r="C19" s="45" t="s">
        <v>35</v>
      </c>
      <c r="D19" s="55" t="s">
        <v>36</v>
      </c>
      <c r="E19" s="47" t="s">
        <v>34</v>
      </c>
      <c r="F19" s="48">
        <v>68</v>
      </c>
      <c r="G19" s="48">
        <v>10</v>
      </c>
      <c r="H19" s="47">
        <v>150</v>
      </c>
      <c r="I19" s="13"/>
      <c r="J19" s="16">
        <f>SUM(H19*I19)</f>
        <v>0</v>
      </c>
      <c r="IV19" s="40"/>
    </row>
    <row r="20" spans="1:257" s="39" customFormat="1" ht="14.85" customHeight="1">
      <c r="A20" s="6" t="s">
        <v>37</v>
      </c>
      <c r="B20" s="6"/>
      <c r="C20" s="6"/>
      <c r="D20" s="6"/>
      <c r="E20" s="6"/>
      <c r="F20" s="6"/>
      <c r="G20" s="6"/>
      <c r="H20" s="6"/>
      <c r="I20" s="41"/>
      <c r="J20" s="42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8"/>
      <c r="IW20" s="57"/>
    </row>
    <row r="21" spans="1:257" s="39" customFormat="1" ht="32.85" customHeight="1">
      <c r="A21" s="43">
        <v>1</v>
      </c>
      <c r="B21" s="44" t="s">
        <v>38</v>
      </c>
      <c r="C21" s="45"/>
      <c r="D21" s="46" t="s">
        <v>39</v>
      </c>
      <c r="E21" s="47" t="s">
        <v>22</v>
      </c>
      <c r="F21" s="48">
        <v>120</v>
      </c>
      <c r="G21" s="48">
        <v>50</v>
      </c>
      <c r="H21" s="47">
        <v>55</v>
      </c>
      <c r="I21" s="13"/>
      <c r="J21" s="56">
        <f t="shared" ref="J21:J27" si="0">H21*I21</f>
        <v>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8"/>
      <c r="IW21" s="17"/>
    </row>
    <row r="22" spans="1:257" s="57" customFormat="1" ht="38.1" customHeight="1">
      <c r="A22" s="43">
        <v>2</v>
      </c>
      <c r="B22" s="49" t="s">
        <v>40</v>
      </c>
      <c r="C22" s="59"/>
      <c r="D22" s="50" t="s">
        <v>41</v>
      </c>
      <c r="E22" s="51" t="s">
        <v>22</v>
      </c>
      <c r="F22" s="52">
        <v>135</v>
      </c>
      <c r="G22" s="52">
        <v>50</v>
      </c>
      <c r="H22" s="51">
        <v>45</v>
      </c>
      <c r="I22" s="13"/>
      <c r="J22" s="56">
        <f t="shared" si="0"/>
        <v>0</v>
      </c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  <c r="IU22" s="60"/>
      <c r="IV22" s="61"/>
      <c r="IW22" s="60"/>
    </row>
    <row r="23" spans="1:257" s="17" customFormat="1" ht="43.95" customHeight="1">
      <c r="A23" s="43">
        <v>3</v>
      </c>
      <c r="B23" s="44" t="s">
        <v>42</v>
      </c>
      <c r="C23" s="45"/>
      <c r="D23" s="62" t="s">
        <v>43</v>
      </c>
      <c r="E23" s="63" t="s">
        <v>22</v>
      </c>
      <c r="F23" s="64">
        <v>64</v>
      </c>
      <c r="G23" s="64">
        <v>50</v>
      </c>
      <c r="H23" s="47">
        <v>45</v>
      </c>
      <c r="I23" s="13"/>
      <c r="J23" s="56">
        <f t="shared" si="0"/>
        <v>0</v>
      </c>
      <c r="IV23" s="18"/>
    </row>
    <row r="24" spans="1:257" s="60" customFormat="1" ht="38.4" customHeight="1">
      <c r="A24" s="43">
        <v>4</v>
      </c>
      <c r="B24" s="44" t="s">
        <v>42</v>
      </c>
      <c r="C24" s="45"/>
      <c r="D24" s="46" t="s">
        <v>44</v>
      </c>
      <c r="E24" s="47" t="s">
        <v>22</v>
      </c>
      <c r="F24" s="48">
        <v>100</v>
      </c>
      <c r="G24" s="48">
        <v>50</v>
      </c>
      <c r="H24" s="47">
        <v>45</v>
      </c>
      <c r="I24" s="13"/>
      <c r="J24" s="56">
        <f t="shared" si="0"/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8"/>
      <c r="IW24" s="17"/>
    </row>
    <row r="25" spans="1:257" s="17" customFormat="1" ht="30" customHeight="1">
      <c r="A25" s="43">
        <v>5</v>
      </c>
      <c r="B25" s="44" t="s">
        <v>42</v>
      </c>
      <c r="C25" s="45"/>
      <c r="D25" s="46" t="s">
        <v>45</v>
      </c>
      <c r="E25" s="47" t="s">
        <v>22</v>
      </c>
      <c r="F25" s="48">
        <v>160</v>
      </c>
      <c r="G25" s="48">
        <v>40</v>
      </c>
      <c r="H25" s="47">
        <v>55</v>
      </c>
      <c r="I25" s="13"/>
      <c r="J25" s="56">
        <f t="shared" si="0"/>
        <v>0</v>
      </c>
      <c r="IV25" s="18"/>
    </row>
    <row r="26" spans="1:257" s="17" customFormat="1" ht="31.5" customHeight="1">
      <c r="A26" s="43">
        <v>6</v>
      </c>
      <c r="B26" s="44" t="s">
        <v>46</v>
      </c>
      <c r="C26" s="45"/>
      <c r="D26" s="65" t="s">
        <v>47</v>
      </c>
      <c r="E26" s="47" t="s">
        <v>22</v>
      </c>
      <c r="F26" s="48">
        <v>260</v>
      </c>
      <c r="G26" s="48">
        <v>25</v>
      </c>
      <c r="H26" s="47">
        <v>55</v>
      </c>
      <c r="I26" s="13"/>
      <c r="J26" s="56">
        <f t="shared" si="0"/>
        <v>0</v>
      </c>
      <c r="IV26" s="18"/>
    </row>
    <row r="27" spans="1:257" s="17" customFormat="1" ht="31.5" customHeight="1">
      <c r="A27" s="43">
        <v>7</v>
      </c>
      <c r="B27" s="66" t="s">
        <v>48</v>
      </c>
      <c r="C27" s="67"/>
      <c r="D27" s="68" t="s">
        <v>49</v>
      </c>
      <c r="E27" s="63" t="s">
        <v>22</v>
      </c>
      <c r="F27" s="64">
        <v>224</v>
      </c>
      <c r="G27" s="64">
        <v>10</v>
      </c>
      <c r="H27" s="47">
        <v>110</v>
      </c>
      <c r="I27" s="13"/>
      <c r="J27" s="56">
        <f t="shared" si="0"/>
        <v>0</v>
      </c>
      <c r="IV27" s="18"/>
    </row>
    <row r="28" spans="1:257" s="17" customFormat="1" ht="14.85" customHeight="1">
      <c r="A28" s="6" t="s">
        <v>50</v>
      </c>
      <c r="B28" s="6"/>
      <c r="C28" s="6"/>
      <c r="D28" s="6"/>
      <c r="E28" s="6"/>
      <c r="F28" s="6"/>
      <c r="G28" s="6"/>
      <c r="H28" s="6"/>
      <c r="I28" s="41"/>
      <c r="J28" s="42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8"/>
      <c r="IW28" s="57"/>
    </row>
    <row r="29" spans="1:257" s="17" customFormat="1" ht="26.1" customHeight="1">
      <c r="A29" s="43">
        <v>1</v>
      </c>
      <c r="B29" s="44" t="s">
        <v>48</v>
      </c>
      <c r="C29" s="45" t="s">
        <v>51</v>
      </c>
      <c r="D29" s="46" t="s">
        <v>52</v>
      </c>
      <c r="E29" s="47" t="s">
        <v>22</v>
      </c>
      <c r="F29" s="43">
        <v>264</v>
      </c>
      <c r="G29" s="43">
        <v>5</v>
      </c>
      <c r="H29" s="47">
        <v>500</v>
      </c>
      <c r="I29" s="13"/>
      <c r="J29" s="56">
        <f>SUM(H29*I29)</f>
        <v>0</v>
      </c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8"/>
      <c r="IW29" s="57"/>
    </row>
    <row r="30" spans="1:257" s="17" customFormat="1" ht="28.35" customHeight="1">
      <c r="A30" s="43">
        <v>2</v>
      </c>
      <c r="B30" s="44" t="s">
        <v>53</v>
      </c>
      <c r="C30" s="45" t="s">
        <v>54</v>
      </c>
      <c r="D30" s="46" t="s">
        <v>55</v>
      </c>
      <c r="E30" s="47" t="s">
        <v>22</v>
      </c>
      <c r="F30" s="43">
        <v>216</v>
      </c>
      <c r="G30" s="43">
        <v>5</v>
      </c>
      <c r="H30" s="47">
        <v>500</v>
      </c>
      <c r="I30" s="13"/>
      <c r="J30" s="56">
        <f>SUM(H30*I30)</f>
        <v>0</v>
      </c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8"/>
      <c r="IW30" s="57"/>
    </row>
    <row r="31" spans="1:257" s="57" customFormat="1" ht="35.700000000000003" customHeight="1">
      <c r="A31" s="43">
        <v>3</v>
      </c>
      <c r="B31" s="44" t="s">
        <v>48</v>
      </c>
      <c r="C31" s="45" t="s">
        <v>56</v>
      </c>
      <c r="D31" s="46" t="s">
        <v>57</v>
      </c>
      <c r="E31" s="43" t="s">
        <v>22</v>
      </c>
      <c r="F31" s="43">
        <v>228</v>
      </c>
      <c r="G31" s="43">
        <v>15</v>
      </c>
      <c r="H31" s="47">
        <v>330</v>
      </c>
      <c r="I31" s="13"/>
      <c r="J31" s="56">
        <f>SUM(H31*I31)</f>
        <v>0</v>
      </c>
      <c r="IV31" s="58"/>
    </row>
    <row r="32" spans="1:257" s="57" customFormat="1" ht="24.45" customHeight="1">
      <c r="A32" s="43">
        <v>4</v>
      </c>
      <c r="B32" s="44" t="s">
        <v>48</v>
      </c>
      <c r="C32" s="45" t="s">
        <v>58</v>
      </c>
      <c r="D32" s="46" t="s">
        <v>59</v>
      </c>
      <c r="E32" s="43" t="s">
        <v>22</v>
      </c>
      <c r="F32" s="43">
        <v>140</v>
      </c>
      <c r="G32" s="43">
        <v>15</v>
      </c>
      <c r="H32" s="47">
        <v>330</v>
      </c>
      <c r="I32" s="13"/>
      <c r="J32" s="56">
        <f>SUM(H32*I32)</f>
        <v>0</v>
      </c>
      <c r="IV32" s="58"/>
    </row>
    <row r="33" spans="1:257" s="57" customFormat="1" ht="19.649999999999999" customHeight="1">
      <c r="A33" s="43">
        <v>5</v>
      </c>
      <c r="B33" s="44" t="s">
        <v>48</v>
      </c>
      <c r="C33" s="45" t="s">
        <v>60</v>
      </c>
      <c r="D33" s="46" t="s">
        <v>61</v>
      </c>
      <c r="E33" s="43" t="s">
        <v>22</v>
      </c>
      <c r="F33" s="43">
        <v>212</v>
      </c>
      <c r="G33" s="43">
        <v>15</v>
      </c>
      <c r="H33" s="47">
        <v>330</v>
      </c>
      <c r="I33" s="13"/>
      <c r="J33" s="56">
        <f t="shared" ref="J33:J45" si="1">H33*I33</f>
        <v>0</v>
      </c>
      <c r="IV33" s="58"/>
    </row>
    <row r="34" spans="1:257" s="57" customFormat="1" ht="27" customHeight="1">
      <c r="A34" s="43">
        <v>6</v>
      </c>
      <c r="B34" s="44" t="s">
        <v>48</v>
      </c>
      <c r="C34" s="45"/>
      <c r="D34" s="46" t="s">
        <v>62</v>
      </c>
      <c r="E34" s="47" t="s">
        <v>63</v>
      </c>
      <c r="F34" s="48">
        <v>196</v>
      </c>
      <c r="G34" s="48">
        <v>20</v>
      </c>
      <c r="H34" s="47">
        <v>330</v>
      </c>
      <c r="I34" s="13"/>
      <c r="J34" s="56">
        <f t="shared" si="1"/>
        <v>0</v>
      </c>
      <c r="IV34" s="58"/>
    </row>
    <row r="35" spans="1:257" s="57" customFormat="1" ht="21.6" customHeight="1">
      <c r="A35" s="43">
        <v>7</v>
      </c>
      <c r="B35" s="44" t="s">
        <v>48</v>
      </c>
      <c r="C35" s="45"/>
      <c r="D35" s="46" t="s">
        <v>64</v>
      </c>
      <c r="E35" s="47" t="s">
        <v>63</v>
      </c>
      <c r="F35" s="48">
        <v>170</v>
      </c>
      <c r="G35" s="48">
        <v>20</v>
      </c>
      <c r="H35" s="47">
        <v>330</v>
      </c>
      <c r="I35" s="13"/>
      <c r="J35" s="56">
        <f t="shared" si="1"/>
        <v>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8"/>
      <c r="IW35" s="17"/>
    </row>
    <row r="36" spans="1:257" s="57" customFormat="1" ht="24.45" customHeight="1">
      <c r="A36" s="43">
        <v>8</v>
      </c>
      <c r="B36" s="44" t="s">
        <v>48</v>
      </c>
      <c r="C36" s="45"/>
      <c r="D36" s="46" t="s">
        <v>65</v>
      </c>
      <c r="E36" s="47" t="s">
        <v>63</v>
      </c>
      <c r="F36" s="48">
        <v>172</v>
      </c>
      <c r="G36" s="48">
        <v>15</v>
      </c>
      <c r="H36" s="47">
        <v>330</v>
      </c>
      <c r="I36" s="13"/>
      <c r="J36" s="56">
        <f t="shared" si="1"/>
        <v>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8"/>
      <c r="IW36" s="17"/>
    </row>
    <row r="37" spans="1:257" s="17" customFormat="1" ht="26.25" customHeight="1">
      <c r="A37" s="43">
        <v>9</v>
      </c>
      <c r="B37" s="44" t="s">
        <v>48</v>
      </c>
      <c r="C37" s="45"/>
      <c r="D37" s="46" t="s">
        <v>66</v>
      </c>
      <c r="E37" s="47" t="s">
        <v>63</v>
      </c>
      <c r="F37" s="48">
        <v>180</v>
      </c>
      <c r="G37" s="48">
        <v>15</v>
      </c>
      <c r="H37" s="47">
        <v>330</v>
      </c>
      <c r="I37" s="13"/>
      <c r="J37" s="56">
        <f t="shared" si="1"/>
        <v>0</v>
      </c>
      <c r="IV37" s="18"/>
    </row>
    <row r="38" spans="1:257" s="17" customFormat="1" ht="30" customHeight="1">
      <c r="A38" s="43">
        <v>10</v>
      </c>
      <c r="B38" s="44" t="s">
        <v>48</v>
      </c>
      <c r="C38" s="45"/>
      <c r="D38" s="69" t="s">
        <v>67</v>
      </c>
      <c r="E38" s="47" t="s">
        <v>63</v>
      </c>
      <c r="F38" s="48">
        <v>188</v>
      </c>
      <c r="G38" s="48">
        <v>15</v>
      </c>
      <c r="H38" s="47">
        <v>330</v>
      </c>
      <c r="I38" s="13"/>
      <c r="J38" s="56">
        <f t="shared" si="1"/>
        <v>0</v>
      </c>
      <c r="IV38" s="18"/>
    </row>
    <row r="39" spans="1:257" s="17" customFormat="1" ht="29.25" customHeight="1">
      <c r="A39" s="43">
        <v>11</v>
      </c>
      <c r="B39" s="44" t="s">
        <v>48</v>
      </c>
      <c r="C39" s="45"/>
      <c r="D39" s="69" t="s">
        <v>68</v>
      </c>
      <c r="E39" s="47" t="s">
        <v>63</v>
      </c>
      <c r="F39" s="48">
        <v>184</v>
      </c>
      <c r="G39" s="48">
        <v>15</v>
      </c>
      <c r="H39" s="47">
        <v>330</v>
      </c>
      <c r="I39" s="13"/>
      <c r="J39" s="56">
        <f t="shared" si="1"/>
        <v>0</v>
      </c>
      <c r="IV39" s="18"/>
    </row>
    <row r="40" spans="1:257" s="17" customFormat="1" ht="31.95" customHeight="1">
      <c r="A40" s="43">
        <v>12</v>
      </c>
      <c r="B40" s="44" t="s">
        <v>48</v>
      </c>
      <c r="C40" s="45"/>
      <c r="D40" s="70" t="s">
        <v>69</v>
      </c>
      <c r="E40" s="47" t="s">
        <v>63</v>
      </c>
      <c r="F40" s="43">
        <v>198</v>
      </c>
      <c r="G40" s="43">
        <v>15</v>
      </c>
      <c r="H40" s="47">
        <v>330</v>
      </c>
      <c r="I40" s="13"/>
      <c r="J40" s="56">
        <f t="shared" si="1"/>
        <v>0</v>
      </c>
      <c r="IV40" s="18"/>
    </row>
    <row r="41" spans="1:257" s="17" customFormat="1" ht="25.35" customHeight="1">
      <c r="A41" s="43">
        <v>13</v>
      </c>
      <c r="B41" s="44" t="s">
        <v>48</v>
      </c>
      <c r="C41" s="45"/>
      <c r="D41" s="69" t="s">
        <v>70</v>
      </c>
      <c r="E41" s="47" t="s">
        <v>63</v>
      </c>
      <c r="F41" s="48">
        <v>160</v>
      </c>
      <c r="G41" s="64">
        <v>15</v>
      </c>
      <c r="H41" s="47">
        <v>330</v>
      </c>
      <c r="I41" s="13"/>
      <c r="J41" s="56">
        <f t="shared" si="1"/>
        <v>0</v>
      </c>
      <c r="IV41" s="18"/>
    </row>
    <row r="42" spans="1:257" s="17" customFormat="1" ht="30" customHeight="1">
      <c r="A42" s="43">
        <v>14</v>
      </c>
      <c r="B42" s="44" t="s">
        <v>48</v>
      </c>
      <c r="C42" s="45"/>
      <c r="D42" s="69" t="s">
        <v>71</v>
      </c>
      <c r="E42" s="47" t="s">
        <v>63</v>
      </c>
      <c r="F42" s="48">
        <v>156</v>
      </c>
      <c r="G42" s="64">
        <v>15</v>
      </c>
      <c r="H42" s="47">
        <v>330</v>
      </c>
      <c r="I42" s="13"/>
      <c r="J42" s="56">
        <f t="shared" si="1"/>
        <v>0</v>
      </c>
      <c r="IV42" s="18"/>
    </row>
    <row r="43" spans="1:257" s="17" customFormat="1" ht="29.25" customHeight="1">
      <c r="A43" s="43">
        <v>15</v>
      </c>
      <c r="B43" s="44" t="s">
        <v>48</v>
      </c>
      <c r="C43" s="45"/>
      <c r="D43" s="69" t="s">
        <v>72</v>
      </c>
      <c r="E43" s="47" t="s">
        <v>63</v>
      </c>
      <c r="F43" s="48">
        <v>168</v>
      </c>
      <c r="G43" s="48">
        <v>15</v>
      </c>
      <c r="H43" s="47">
        <v>330</v>
      </c>
      <c r="I43" s="13"/>
      <c r="J43" s="56">
        <f t="shared" si="1"/>
        <v>0</v>
      </c>
      <c r="IV43" s="18"/>
    </row>
    <row r="44" spans="1:257" s="17" customFormat="1" ht="45.75" customHeight="1">
      <c r="A44" s="43">
        <v>16</v>
      </c>
      <c r="B44" s="44" t="s">
        <v>48</v>
      </c>
      <c r="C44" s="45"/>
      <c r="D44" s="69" t="s">
        <v>73</v>
      </c>
      <c r="E44" s="47" t="s">
        <v>63</v>
      </c>
      <c r="F44" s="48">
        <v>140</v>
      </c>
      <c r="G44" s="48">
        <v>15</v>
      </c>
      <c r="H44" s="47">
        <v>330</v>
      </c>
      <c r="I44" s="13"/>
      <c r="J44" s="56">
        <f t="shared" si="1"/>
        <v>0</v>
      </c>
      <c r="IV44" s="18"/>
    </row>
    <row r="45" spans="1:257" s="17" customFormat="1" ht="45.75" customHeight="1">
      <c r="A45" s="43">
        <v>17</v>
      </c>
      <c r="B45" s="71" t="s">
        <v>48</v>
      </c>
      <c r="C45" s="72" t="s">
        <v>74</v>
      </c>
      <c r="D45" s="69" t="s">
        <v>75</v>
      </c>
      <c r="E45" s="73" t="s">
        <v>63</v>
      </c>
      <c r="F45" s="74">
        <v>140</v>
      </c>
      <c r="G45" s="74">
        <v>15</v>
      </c>
      <c r="H45" s="47">
        <v>330</v>
      </c>
      <c r="I45" s="13"/>
      <c r="J45" s="56">
        <f t="shared" si="1"/>
        <v>0</v>
      </c>
      <c r="IV45" s="18"/>
    </row>
    <row r="46" spans="1:257" s="17" customFormat="1" ht="45.75" customHeight="1">
      <c r="A46" s="6" t="s">
        <v>76</v>
      </c>
      <c r="B46" s="6"/>
      <c r="C46" s="6"/>
      <c r="D46" s="6"/>
      <c r="E46" s="6"/>
      <c r="F46" s="6"/>
      <c r="G46" s="6"/>
      <c r="H46" s="6"/>
      <c r="I46" s="41"/>
      <c r="J46" s="42"/>
      <c r="IV46" s="18"/>
    </row>
    <row r="47" spans="1:257" s="17" customFormat="1" ht="45.75" customHeight="1">
      <c r="A47" s="43">
        <v>1</v>
      </c>
      <c r="B47" s="75" t="s">
        <v>77</v>
      </c>
      <c r="C47" s="76"/>
      <c r="D47" s="77" t="s">
        <v>78</v>
      </c>
      <c r="E47" s="63" t="s">
        <v>22</v>
      </c>
      <c r="F47" s="64">
        <v>200</v>
      </c>
      <c r="G47" s="64">
        <v>25</v>
      </c>
      <c r="H47" s="78">
        <v>70</v>
      </c>
      <c r="I47" s="13"/>
      <c r="J47" s="56">
        <f>H47*I47</f>
        <v>0</v>
      </c>
      <c r="IV47" s="18"/>
    </row>
    <row r="48" spans="1:257" s="17" customFormat="1" ht="45.75" customHeight="1">
      <c r="A48" s="43">
        <v>2</v>
      </c>
      <c r="B48" s="17" t="s">
        <v>79</v>
      </c>
      <c r="C48" s="43" t="s">
        <v>80</v>
      </c>
      <c r="D48" s="46" t="s">
        <v>81</v>
      </c>
      <c r="E48" s="47" t="s">
        <v>82</v>
      </c>
      <c r="F48" s="43">
        <v>112</v>
      </c>
      <c r="G48" s="43">
        <v>10</v>
      </c>
      <c r="H48" s="47">
        <v>100</v>
      </c>
      <c r="I48" s="13"/>
      <c r="J48" s="56">
        <f>SUM(H48*I48)</f>
        <v>0</v>
      </c>
      <c r="IV48" s="18"/>
    </row>
    <row r="49" spans="1:256" s="17" customFormat="1" ht="14.85" customHeight="1">
      <c r="A49" s="6" t="s">
        <v>83</v>
      </c>
      <c r="B49" s="6"/>
      <c r="C49" s="6"/>
      <c r="D49" s="6"/>
      <c r="E49" s="6"/>
      <c r="F49" s="6"/>
      <c r="G49" s="6"/>
      <c r="H49" s="6"/>
      <c r="I49" s="41"/>
      <c r="J49" s="42"/>
      <c r="IV49" s="18"/>
    </row>
    <row r="50" spans="1:256" s="17" customFormat="1" ht="30.6" customHeight="1">
      <c r="A50" s="79">
        <v>1</v>
      </c>
      <c r="B50" s="80" t="s">
        <v>84</v>
      </c>
      <c r="C50" s="81" t="s">
        <v>85</v>
      </c>
      <c r="D50" s="82" t="s">
        <v>86</v>
      </c>
      <c r="E50" s="81" t="s">
        <v>87</v>
      </c>
      <c r="F50" s="81">
        <v>68</v>
      </c>
      <c r="G50" s="81">
        <v>20</v>
      </c>
      <c r="H50" s="83" t="s">
        <v>88</v>
      </c>
      <c r="I50" s="84"/>
      <c r="J50" s="85">
        <f>SUM(H50*I50)</f>
        <v>0</v>
      </c>
      <c r="IV50" s="18"/>
    </row>
    <row r="51" spans="1:256" s="17" customFormat="1" ht="29.85" customHeight="1">
      <c r="A51" s="14">
        <v>2</v>
      </c>
      <c r="B51" s="44" t="s">
        <v>89</v>
      </c>
      <c r="C51" s="43" t="s">
        <v>90</v>
      </c>
      <c r="D51" s="70" t="s">
        <v>91</v>
      </c>
      <c r="E51" s="43" t="s">
        <v>87</v>
      </c>
      <c r="F51" s="43">
        <v>76</v>
      </c>
      <c r="G51" s="43">
        <v>25</v>
      </c>
      <c r="H51" s="78">
        <v>160</v>
      </c>
      <c r="I51" s="13"/>
      <c r="J51" s="56">
        <f>SUM(H51*I51)</f>
        <v>0</v>
      </c>
      <c r="IV51" s="18"/>
    </row>
    <row r="52" spans="1:256" s="17" customFormat="1" ht="25.35" customHeight="1">
      <c r="A52" s="14">
        <v>3</v>
      </c>
      <c r="B52" s="44" t="s">
        <v>89</v>
      </c>
      <c r="C52" s="43" t="s">
        <v>92</v>
      </c>
      <c r="D52" s="70" t="s">
        <v>93</v>
      </c>
      <c r="E52" s="43" t="s">
        <v>87</v>
      </c>
      <c r="F52" s="43">
        <v>68</v>
      </c>
      <c r="G52" s="43">
        <v>25</v>
      </c>
      <c r="H52" s="78">
        <v>150</v>
      </c>
      <c r="I52" s="13"/>
      <c r="J52" s="56">
        <f>SUM(H52*I52)</f>
        <v>0</v>
      </c>
      <c r="IV52" s="18"/>
    </row>
    <row r="53" spans="1:256" s="17" customFormat="1" ht="42" customHeight="1">
      <c r="A53" s="14">
        <v>4</v>
      </c>
      <c r="B53" s="86" t="s">
        <v>94</v>
      </c>
      <c r="C53" s="45"/>
      <c r="D53" s="69" t="s">
        <v>95</v>
      </c>
      <c r="E53" s="47" t="s">
        <v>96</v>
      </c>
      <c r="F53" s="48">
        <v>68</v>
      </c>
      <c r="G53" s="48">
        <v>20</v>
      </c>
      <c r="H53" s="47">
        <v>70</v>
      </c>
      <c r="I53" s="13"/>
      <c r="J53" s="56">
        <f>SUM(H53*I53)</f>
        <v>0</v>
      </c>
      <c r="IV53" s="18"/>
    </row>
    <row r="54" spans="1:256" s="17" customFormat="1" ht="30.6" customHeight="1">
      <c r="A54" s="14">
        <v>5</v>
      </c>
      <c r="B54" s="86" t="s">
        <v>97</v>
      </c>
      <c r="C54" s="45"/>
      <c r="D54" s="70" t="s">
        <v>98</v>
      </c>
      <c r="E54" s="47" t="s">
        <v>82</v>
      </c>
      <c r="F54" s="48">
        <v>316</v>
      </c>
      <c r="G54" s="48">
        <v>10</v>
      </c>
      <c r="H54" s="47">
        <v>135</v>
      </c>
      <c r="I54" s="13"/>
      <c r="J54" s="56">
        <f>H55*I54</f>
        <v>0</v>
      </c>
      <c r="IV54" s="18"/>
    </row>
    <row r="55" spans="1:256" s="17" customFormat="1" ht="29.25" customHeight="1">
      <c r="A55" s="14">
        <v>6</v>
      </c>
      <c r="B55" s="86" t="s">
        <v>89</v>
      </c>
      <c r="C55" s="45"/>
      <c r="D55" s="70" t="s">
        <v>99</v>
      </c>
      <c r="E55" s="47" t="s">
        <v>82</v>
      </c>
      <c r="F55" s="43">
        <v>68</v>
      </c>
      <c r="G55" s="64">
        <v>50</v>
      </c>
      <c r="H55" s="47">
        <v>55</v>
      </c>
      <c r="I55" s="13"/>
      <c r="J55" s="56">
        <f>H56*I55</f>
        <v>0</v>
      </c>
      <c r="IV55" s="18"/>
    </row>
    <row r="56" spans="1:256" s="17" customFormat="1" ht="14.85" customHeight="1">
      <c r="A56" s="4" t="s">
        <v>100</v>
      </c>
      <c r="B56" s="4"/>
      <c r="C56" s="4"/>
      <c r="D56" s="4"/>
      <c r="E56" s="4"/>
      <c r="F56" s="4"/>
      <c r="G56" s="4"/>
      <c r="H56" s="4"/>
      <c r="I56" s="87"/>
      <c r="J56" s="88"/>
      <c r="IV56" s="18"/>
    </row>
    <row r="57" spans="1:256" s="17" customFormat="1" ht="32.1" customHeight="1">
      <c r="A57" s="43">
        <v>1</v>
      </c>
      <c r="B57" s="44" t="s">
        <v>101</v>
      </c>
      <c r="C57" s="44" t="s">
        <v>102</v>
      </c>
      <c r="D57" s="14" t="s">
        <v>103</v>
      </c>
      <c r="E57" s="47" t="s">
        <v>82</v>
      </c>
      <c r="F57" s="43">
        <v>296</v>
      </c>
      <c r="G57" s="43">
        <v>10</v>
      </c>
      <c r="H57" s="47">
        <v>400</v>
      </c>
      <c r="I57" s="13"/>
      <c r="J57" s="56">
        <f>SUM(H57*I57)</f>
        <v>0</v>
      </c>
      <c r="IV57" s="18"/>
    </row>
    <row r="58" spans="1:256" s="17" customFormat="1" ht="34.65" customHeight="1">
      <c r="A58" s="43">
        <v>2</v>
      </c>
      <c r="B58" s="86" t="s">
        <v>104</v>
      </c>
      <c r="C58" s="86" t="s">
        <v>105</v>
      </c>
      <c r="D58" s="46" t="s">
        <v>106</v>
      </c>
      <c r="E58" s="47" t="s">
        <v>82</v>
      </c>
      <c r="F58" s="43">
        <v>296</v>
      </c>
      <c r="G58" s="43">
        <v>10</v>
      </c>
      <c r="H58" s="47">
        <v>245</v>
      </c>
      <c r="I58" s="13"/>
      <c r="J58" s="56">
        <f>SUM(H58*I58)</f>
        <v>0</v>
      </c>
      <c r="IV58" s="18"/>
    </row>
    <row r="59" spans="1:256" s="17" customFormat="1" ht="31.95" customHeight="1">
      <c r="A59" s="43">
        <v>3</v>
      </c>
      <c r="B59" s="86" t="s">
        <v>107</v>
      </c>
      <c r="C59" s="45"/>
      <c r="D59" s="46" t="s">
        <v>108</v>
      </c>
      <c r="E59" s="47" t="s">
        <v>82</v>
      </c>
      <c r="F59" s="43">
        <v>142</v>
      </c>
      <c r="G59" s="43">
        <v>25</v>
      </c>
      <c r="H59" s="47">
        <v>70</v>
      </c>
      <c r="I59" s="13"/>
      <c r="J59" s="56">
        <f>H60*I59</f>
        <v>0</v>
      </c>
      <c r="IV59" s="18"/>
    </row>
    <row r="60" spans="1:256" s="17" customFormat="1" ht="34.5" customHeight="1">
      <c r="A60" s="43">
        <v>4</v>
      </c>
      <c r="B60" s="86" t="s">
        <v>107</v>
      </c>
      <c r="C60" s="45"/>
      <c r="D60" s="70" t="s">
        <v>109</v>
      </c>
      <c r="E60" s="47" t="s">
        <v>22</v>
      </c>
      <c r="F60" s="48">
        <v>80</v>
      </c>
      <c r="G60" s="48">
        <v>50</v>
      </c>
      <c r="H60" s="47">
        <v>45</v>
      </c>
      <c r="I60" s="13"/>
      <c r="J60" s="56">
        <f>H61*I60</f>
        <v>0</v>
      </c>
      <c r="IV60" s="18"/>
    </row>
    <row r="61" spans="1:256" s="17" customFormat="1" ht="30" customHeight="1">
      <c r="A61" s="43">
        <v>5</v>
      </c>
      <c r="B61" s="86" t="s">
        <v>107</v>
      </c>
      <c r="C61" s="45"/>
      <c r="D61" s="70" t="s">
        <v>110</v>
      </c>
      <c r="E61" s="47" t="s">
        <v>82</v>
      </c>
      <c r="F61" s="48">
        <v>43</v>
      </c>
      <c r="G61" s="48">
        <v>100</v>
      </c>
      <c r="H61" s="47">
        <v>20</v>
      </c>
      <c r="I61" s="13"/>
      <c r="J61" s="56">
        <f>H62*I61</f>
        <v>0</v>
      </c>
      <c r="IV61" s="18"/>
    </row>
    <row r="62" spans="1:256" s="17" customFormat="1" ht="42.15" customHeight="1">
      <c r="A62" s="43">
        <v>6</v>
      </c>
      <c r="B62" s="44" t="s">
        <v>111</v>
      </c>
      <c r="C62" s="45"/>
      <c r="D62" s="70" t="s">
        <v>112</v>
      </c>
      <c r="E62" s="47" t="s">
        <v>22</v>
      </c>
      <c r="F62" s="48">
        <v>116</v>
      </c>
      <c r="G62" s="48">
        <v>50</v>
      </c>
      <c r="H62" s="63">
        <v>30</v>
      </c>
      <c r="I62" s="13"/>
      <c r="J62" s="56">
        <f>SUM(H62*I62)</f>
        <v>0</v>
      </c>
      <c r="IV62" s="18"/>
    </row>
    <row r="63" spans="1:256" s="17" customFormat="1" ht="30.75" customHeight="1">
      <c r="A63" s="43">
        <v>7</v>
      </c>
      <c r="B63" s="86" t="s">
        <v>113</v>
      </c>
      <c r="C63" s="45" t="s">
        <v>114</v>
      </c>
      <c r="D63" s="89" t="s">
        <v>115</v>
      </c>
      <c r="E63" s="47" t="s">
        <v>82</v>
      </c>
      <c r="F63" s="48">
        <v>272</v>
      </c>
      <c r="G63" s="48">
        <v>10</v>
      </c>
      <c r="H63" s="47">
        <v>190</v>
      </c>
      <c r="I63" s="13"/>
      <c r="J63" s="56">
        <f>H64*I63</f>
        <v>0</v>
      </c>
      <c r="IV63" s="18"/>
    </row>
    <row r="64" spans="1:256" s="17" customFormat="1" ht="37.35" customHeight="1">
      <c r="A64" s="43">
        <v>8</v>
      </c>
      <c r="B64" s="86" t="s">
        <v>116</v>
      </c>
      <c r="C64" s="45"/>
      <c r="D64" s="89" t="s">
        <v>117</v>
      </c>
      <c r="E64" s="47" t="s">
        <v>82</v>
      </c>
      <c r="F64" s="48">
        <v>88</v>
      </c>
      <c r="G64" s="48">
        <v>50</v>
      </c>
      <c r="H64" s="47">
        <v>45</v>
      </c>
      <c r="I64" s="13"/>
      <c r="J64" s="56">
        <f>SUM(H64*I64)</f>
        <v>0</v>
      </c>
      <c r="IV64" s="18"/>
    </row>
    <row r="65" spans="1:256" s="17" customFormat="1" ht="36.6" customHeight="1">
      <c r="A65" s="43">
        <v>9</v>
      </c>
      <c r="B65" s="17" t="s">
        <v>118</v>
      </c>
      <c r="C65" s="43"/>
      <c r="D65" s="70" t="s">
        <v>119</v>
      </c>
      <c r="E65" s="47" t="s">
        <v>82</v>
      </c>
      <c r="F65" s="43">
        <v>120</v>
      </c>
      <c r="G65" s="43">
        <v>25</v>
      </c>
      <c r="H65" s="47">
        <v>35</v>
      </c>
      <c r="I65" s="13"/>
      <c r="J65" s="56">
        <f>H67*I65</f>
        <v>0</v>
      </c>
      <c r="IV65" s="18"/>
    </row>
    <row r="66" spans="1:256" s="17" customFormat="1" ht="36.6" customHeight="1">
      <c r="A66" s="43">
        <v>10</v>
      </c>
      <c r="B66" s="17" t="s">
        <v>79</v>
      </c>
      <c r="C66" s="44" t="s">
        <v>80</v>
      </c>
      <c r="D66" s="46" t="s">
        <v>81</v>
      </c>
      <c r="E66" s="47" t="s">
        <v>82</v>
      </c>
      <c r="F66" s="43">
        <v>112</v>
      </c>
      <c r="G66" s="43">
        <v>10</v>
      </c>
      <c r="H66" s="47">
        <v>100</v>
      </c>
      <c r="I66" s="13"/>
      <c r="J66" s="56">
        <f>SUM(H66*I66)</f>
        <v>0</v>
      </c>
      <c r="IV66" s="18"/>
    </row>
    <row r="67" spans="1:256" s="17" customFormat="1" ht="14.85" customHeight="1">
      <c r="A67" s="6" t="s">
        <v>120</v>
      </c>
      <c r="B67" s="6"/>
      <c r="C67" s="6"/>
      <c r="D67" s="6"/>
      <c r="E67" s="6"/>
      <c r="F67" s="6"/>
      <c r="G67" s="6"/>
      <c r="H67" s="6"/>
      <c r="I67" s="41"/>
      <c r="J67" s="42"/>
      <c r="IV67" s="18"/>
    </row>
    <row r="68" spans="1:256" s="17" customFormat="1" ht="61.95" customHeight="1">
      <c r="A68" s="43">
        <v>1</v>
      </c>
      <c r="B68" s="86" t="s">
        <v>89</v>
      </c>
      <c r="C68" s="43" t="s">
        <v>121</v>
      </c>
      <c r="D68" s="46" t="s">
        <v>122</v>
      </c>
      <c r="E68" s="47" t="s">
        <v>87</v>
      </c>
      <c r="F68" s="43" t="s">
        <v>123</v>
      </c>
      <c r="G68" s="14"/>
      <c r="H68" s="47">
        <v>250</v>
      </c>
      <c r="I68" s="13"/>
      <c r="J68" s="56">
        <f>SUM(H68*I68)</f>
        <v>0</v>
      </c>
      <c r="IV68" s="18"/>
    </row>
    <row r="69" spans="1:256" s="17" customFormat="1" ht="41.25" customHeight="1">
      <c r="A69" s="43">
        <v>2</v>
      </c>
      <c r="B69" s="86" t="s">
        <v>89</v>
      </c>
      <c r="C69" s="45" t="s">
        <v>124</v>
      </c>
      <c r="D69" s="46" t="s">
        <v>125</v>
      </c>
      <c r="E69" s="47" t="s">
        <v>87</v>
      </c>
      <c r="F69" s="48">
        <v>88</v>
      </c>
      <c r="G69" s="48">
        <v>50</v>
      </c>
      <c r="H69" s="47">
        <v>110</v>
      </c>
      <c r="I69" s="13"/>
      <c r="J69" s="56">
        <f>SUM(H69*I69)</f>
        <v>0</v>
      </c>
      <c r="IV69" s="18"/>
    </row>
    <row r="70" spans="1:256" s="17" customFormat="1" ht="55.35" customHeight="1">
      <c r="A70" s="43">
        <v>3</v>
      </c>
      <c r="B70" s="86" t="s">
        <v>126</v>
      </c>
      <c r="C70" s="45" t="s">
        <v>127</v>
      </c>
      <c r="D70" s="46" t="s">
        <v>128</v>
      </c>
      <c r="E70" s="47" t="s">
        <v>82</v>
      </c>
      <c r="F70" s="48">
        <v>72</v>
      </c>
      <c r="G70" s="48">
        <v>50</v>
      </c>
      <c r="H70" s="47">
        <v>70</v>
      </c>
      <c r="I70" s="13"/>
      <c r="J70" s="56">
        <f>H72*I70</f>
        <v>0</v>
      </c>
      <c r="IV70" s="18"/>
    </row>
    <row r="71" spans="1:256" s="17" customFormat="1" ht="55.35" customHeight="1">
      <c r="A71" s="43">
        <v>4</v>
      </c>
      <c r="B71" s="44" t="s">
        <v>101</v>
      </c>
      <c r="C71" s="44" t="s">
        <v>102</v>
      </c>
      <c r="D71" s="14" t="s">
        <v>103</v>
      </c>
      <c r="E71" s="47" t="s">
        <v>82</v>
      </c>
      <c r="F71" s="43">
        <v>296</v>
      </c>
      <c r="G71" s="43">
        <v>10</v>
      </c>
      <c r="H71" s="47">
        <v>400</v>
      </c>
      <c r="I71" s="13"/>
      <c r="J71" s="56">
        <f>SUM(H71*I71)</f>
        <v>0</v>
      </c>
      <c r="IV71" s="18"/>
    </row>
    <row r="72" spans="1:256" s="17" customFormat="1" ht="55.35" customHeight="1">
      <c r="A72" s="43">
        <v>5</v>
      </c>
      <c r="B72" s="86" t="s">
        <v>126</v>
      </c>
      <c r="C72" s="45" t="s">
        <v>129</v>
      </c>
      <c r="D72" s="46" t="s">
        <v>130</v>
      </c>
      <c r="E72" s="47" t="s">
        <v>82</v>
      </c>
      <c r="F72" s="48">
        <v>116</v>
      </c>
      <c r="G72" s="48">
        <v>10</v>
      </c>
      <c r="H72" s="47">
        <v>180</v>
      </c>
      <c r="I72" s="13"/>
      <c r="J72" s="56">
        <f>H74*I72</f>
        <v>0</v>
      </c>
      <c r="IV72" s="18"/>
    </row>
    <row r="73" spans="1:256" s="17" customFormat="1" ht="55.35" customHeight="1">
      <c r="A73" s="43">
        <v>6</v>
      </c>
      <c r="B73" s="86" t="s">
        <v>126</v>
      </c>
      <c r="C73" s="45" t="s">
        <v>131</v>
      </c>
      <c r="D73" s="46" t="s">
        <v>132</v>
      </c>
      <c r="E73" s="47" t="s">
        <v>82</v>
      </c>
      <c r="F73" s="48">
        <v>104</v>
      </c>
      <c r="G73" s="48">
        <v>10</v>
      </c>
      <c r="H73" s="47">
        <v>180</v>
      </c>
      <c r="I73" s="13"/>
      <c r="J73" s="56">
        <f>H74*I73</f>
        <v>0</v>
      </c>
      <c r="IV73" s="18"/>
    </row>
    <row r="74" spans="1:256" s="17" customFormat="1" ht="55.35" customHeight="1">
      <c r="A74" s="43">
        <v>7</v>
      </c>
      <c r="B74" s="86" t="s">
        <v>126</v>
      </c>
      <c r="C74" s="45" t="s">
        <v>133</v>
      </c>
      <c r="D74" s="46" t="s">
        <v>134</v>
      </c>
      <c r="E74" s="47" t="s">
        <v>34</v>
      </c>
      <c r="F74" s="48">
        <v>96</v>
      </c>
      <c r="G74" s="48">
        <v>25</v>
      </c>
      <c r="H74" s="47">
        <v>80</v>
      </c>
      <c r="I74" s="13"/>
      <c r="J74" s="56">
        <f>H75*I74</f>
        <v>0</v>
      </c>
      <c r="IV74" s="18"/>
    </row>
    <row r="75" spans="1:256" s="17" customFormat="1" ht="55.35" customHeight="1">
      <c r="A75" s="43">
        <v>8</v>
      </c>
      <c r="B75" s="86" t="s">
        <v>89</v>
      </c>
      <c r="C75" s="45" t="s">
        <v>135</v>
      </c>
      <c r="D75" s="46" t="s">
        <v>130</v>
      </c>
      <c r="E75" s="47" t="s">
        <v>82</v>
      </c>
      <c r="F75" s="48">
        <v>124</v>
      </c>
      <c r="G75" s="48">
        <v>10</v>
      </c>
      <c r="H75" s="47">
        <v>180</v>
      </c>
      <c r="I75" s="13"/>
      <c r="J75" s="56">
        <f>H77*I75</f>
        <v>0</v>
      </c>
      <c r="IV75" s="18"/>
    </row>
    <row r="76" spans="1:256" s="17" customFormat="1" ht="55.35" customHeight="1">
      <c r="A76" s="43">
        <v>9</v>
      </c>
      <c r="B76" s="86" t="s">
        <v>89</v>
      </c>
      <c r="C76" s="45" t="s">
        <v>136</v>
      </c>
      <c r="D76" s="46" t="s">
        <v>132</v>
      </c>
      <c r="E76" s="47" t="s">
        <v>82</v>
      </c>
      <c r="F76" s="48">
        <v>120</v>
      </c>
      <c r="G76" s="48">
        <v>10</v>
      </c>
      <c r="H76" s="47">
        <v>180</v>
      </c>
      <c r="I76" s="13"/>
      <c r="J76" s="56">
        <f>H77*I76</f>
        <v>0</v>
      </c>
      <c r="IV76" s="18"/>
    </row>
    <row r="77" spans="1:256" s="17" customFormat="1" ht="55.35" customHeight="1">
      <c r="A77" s="43">
        <v>10</v>
      </c>
      <c r="B77" s="86" t="s">
        <v>137</v>
      </c>
      <c r="C77" s="45" t="s">
        <v>138</v>
      </c>
      <c r="D77" s="46" t="s">
        <v>139</v>
      </c>
      <c r="E77" s="47" t="s">
        <v>82</v>
      </c>
      <c r="F77" s="48">
        <v>128</v>
      </c>
      <c r="G77" s="48">
        <v>10</v>
      </c>
      <c r="H77" s="47">
        <v>180</v>
      </c>
      <c r="I77" s="13"/>
      <c r="J77" s="56">
        <f>H78*I77</f>
        <v>0</v>
      </c>
      <c r="IV77" s="18"/>
    </row>
    <row r="78" spans="1:256" s="17" customFormat="1" ht="55.35" customHeight="1">
      <c r="A78" s="43">
        <v>11</v>
      </c>
      <c r="B78" s="86" t="s">
        <v>137</v>
      </c>
      <c r="C78" s="45" t="s">
        <v>140</v>
      </c>
      <c r="D78" s="46" t="s">
        <v>141</v>
      </c>
      <c r="E78" s="47" t="s">
        <v>63</v>
      </c>
      <c r="F78" s="48">
        <v>60</v>
      </c>
      <c r="G78" s="48">
        <v>25</v>
      </c>
      <c r="H78" s="47">
        <v>100</v>
      </c>
      <c r="I78" s="13"/>
      <c r="J78" s="56">
        <f>H79*I78</f>
        <v>0</v>
      </c>
      <c r="IV78" s="18"/>
    </row>
    <row r="79" spans="1:256" s="17" customFormat="1" ht="55.35" customHeight="1">
      <c r="A79" s="43">
        <v>12</v>
      </c>
      <c r="B79" s="86" t="s">
        <v>94</v>
      </c>
      <c r="C79" s="45" t="s">
        <v>142</v>
      </c>
      <c r="D79" s="70" t="s">
        <v>143</v>
      </c>
      <c r="E79" s="47" t="s">
        <v>82</v>
      </c>
      <c r="F79" s="48">
        <v>64</v>
      </c>
      <c r="G79" s="48">
        <v>20</v>
      </c>
      <c r="H79" s="47">
        <v>70</v>
      </c>
      <c r="I79" s="13"/>
      <c r="J79" s="56">
        <f>SUM(H79*I79)</f>
        <v>0</v>
      </c>
      <c r="IV79" s="18"/>
    </row>
    <row r="80" spans="1:256" s="17" customFormat="1" ht="72.150000000000006" customHeight="1">
      <c r="A80" s="43">
        <v>13</v>
      </c>
      <c r="B80" s="86" t="s">
        <v>94</v>
      </c>
      <c r="C80" s="45" t="s">
        <v>144</v>
      </c>
      <c r="D80" s="70" t="s">
        <v>145</v>
      </c>
      <c r="E80" s="47" t="s">
        <v>82</v>
      </c>
      <c r="F80" s="48">
        <v>68</v>
      </c>
      <c r="G80" s="48">
        <v>20</v>
      </c>
      <c r="H80" s="47">
        <v>80</v>
      </c>
      <c r="I80" s="13"/>
      <c r="J80" s="56">
        <f>SUM(H80*I80)</f>
        <v>0</v>
      </c>
      <c r="IV80" s="18"/>
    </row>
    <row r="81" spans="1:256" s="17" customFormat="1" ht="57.75" customHeight="1">
      <c r="A81" s="43">
        <v>14</v>
      </c>
      <c r="B81" s="86" t="s">
        <v>146</v>
      </c>
      <c r="C81" s="45"/>
      <c r="D81" s="70" t="s">
        <v>147</v>
      </c>
      <c r="E81" s="47" t="s">
        <v>63</v>
      </c>
      <c r="F81" s="48">
        <v>76</v>
      </c>
      <c r="G81" s="48">
        <v>30</v>
      </c>
      <c r="H81" s="47">
        <v>30</v>
      </c>
      <c r="I81" s="13"/>
      <c r="J81" s="56">
        <f>H82*I81</f>
        <v>0</v>
      </c>
      <c r="IV81" s="18"/>
    </row>
    <row r="82" spans="1:256" s="17" customFormat="1" ht="52.5" customHeight="1">
      <c r="A82" s="43">
        <v>15</v>
      </c>
      <c r="B82" s="86" t="s">
        <v>146</v>
      </c>
      <c r="C82" s="45"/>
      <c r="D82" s="70" t="s">
        <v>148</v>
      </c>
      <c r="E82" s="47" t="s">
        <v>63</v>
      </c>
      <c r="F82" s="48">
        <v>76</v>
      </c>
      <c r="G82" s="48">
        <v>30</v>
      </c>
      <c r="H82" s="47">
        <v>30</v>
      </c>
      <c r="I82" s="13"/>
      <c r="J82" s="56">
        <f>H83*I82</f>
        <v>0</v>
      </c>
      <c r="IV82" s="18"/>
    </row>
    <row r="83" spans="1:256" s="17" customFormat="1" ht="40.35" customHeight="1">
      <c r="A83" s="43">
        <v>16</v>
      </c>
      <c r="B83" s="86" t="s">
        <v>149</v>
      </c>
      <c r="C83" s="45"/>
      <c r="D83" s="70" t="s">
        <v>150</v>
      </c>
      <c r="E83" s="47" t="s">
        <v>82</v>
      </c>
      <c r="F83" s="48">
        <v>64</v>
      </c>
      <c r="G83" s="48">
        <v>50</v>
      </c>
      <c r="H83" s="47">
        <v>45</v>
      </c>
      <c r="I83" s="13"/>
      <c r="J83" s="56">
        <f>H84*I83</f>
        <v>0</v>
      </c>
      <c r="IV83" s="18"/>
    </row>
    <row r="84" spans="1:256" s="17" customFormat="1" ht="38.1" customHeight="1">
      <c r="A84" s="43">
        <v>17</v>
      </c>
      <c r="B84" s="86" t="s">
        <v>151</v>
      </c>
      <c r="C84" s="45"/>
      <c r="D84" s="70" t="s">
        <v>152</v>
      </c>
      <c r="E84" s="47" t="s">
        <v>153</v>
      </c>
      <c r="F84" s="48">
        <v>52</v>
      </c>
      <c r="G84" s="48">
        <v>25</v>
      </c>
      <c r="H84" s="47">
        <v>45</v>
      </c>
      <c r="I84" s="13"/>
      <c r="J84" s="56">
        <f>SUM(H84*I84)</f>
        <v>0</v>
      </c>
      <c r="IV84" s="18"/>
    </row>
    <row r="85" spans="1:256" s="17" customFormat="1" ht="14.85" customHeight="1">
      <c r="A85" s="6" t="s">
        <v>154</v>
      </c>
      <c r="B85" s="6"/>
      <c r="C85" s="6"/>
      <c r="D85" s="6"/>
      <c r="E85" s="6"/>
      <c r="F85" s="6"/>
      <c r="G85" s="6"/>
      <c r="H85" s="6"/>
      <c r="I85" s="41"/>
      <c r="J85" s="42"/>
      <c r="IV85" s="18"/>
    </row>
    <row r="86" spans="1:256" s="17" customFormat="1" ht="58.2" customHeight="1">
      <c r="A86" s="43">
        <v>1</v>
      </c>
      <c r="B86" s="86" t="s">
        <v>137</v>
      </c>
      <c r="C86" s="45" t="s">
        <v>155</v>
      </c>
      <c r="D86" s="46" t="s">
        <v>156</v>
      </c>
      <c r="E86" s="47" t="s">
        <v>82</v>
      </c>
      <c r="F86" s="48">
        <v>128</v>
      </c>
      <c r="G86" s="48">
        <v>10</v>
      </c>
      <c r="H86" s="47">
        <v>180</v>
      </c>
      <c r="I86" s="13"/>
      <c r="J86" s="56">
        <f>SUM(I86*H86)</f>
        <v>0</v>
      </c>
      <c r="IV86" s="18"/>
    </row>
    <row r="87" spans="1:256" s="17" customFormat="1" ht="53.4" customHeight="1">
      <c r="A87" s="43">
        <v>2</v>
      </c>
      <c r="B87" s="86" t="s">
        <v>137</v>
      </c>
      <c r="C87" s="45" t="s">
        <v>157</v>
      </c>
      <c r="D87" s="46" t="s">
        <v>158</v>
      </c>
      <c r="E87" s="47" t="s">
        <v>63</v>
      </c>
      <c r="F87" s="48">
        <v>68</v>
      </c>
      <c r="G87" s="48">
        <v>25</v>
      </c>
      <c r="H87" s="47">
        <v>100</v>
      </c>
      <c r="I87" s="13"/>
      <c r="J87" s="56">
        <f>SUM(H87*I87)</f>
        <v>0</v>
      </c>
      <c r="IV87" s="18"/>
    </row>
    <row r="88" spans="1:256" s="17" customFormat="1" ht="50.7" customHeight="1">
      <c r="A88" s="43">
        <v>3</v>
      </c>
      <c r="B88" s="86" t="s">
        <v>94</v>
      </c>
      <c r="C88" s="45" t="s">
        <v>159</v>
      </c>
      <c r="D88" s="70" t="s">
        <v>160</v>
      </c>
      <c r="E88" s="47" t="s">
        <v>82</v>
      </c>
      <c r="F88" s="48">
        <v>64</v>
      </c>
      <c r="G88" s="48">
        <v>20</v>
      </c>
      <c r="H88" s="47">
        <v>70</v>
      </c>
      <c r="I88" s="13"/>
      <c r="J88" s="56">
        <f>H91*I88</f>
        <v>0</v>
      </c>
      <c r="IV88" s="18"/>
    </row>
    <row r="89" spans="1:256" s="17" customFormat="1" ht="63.75" customHeight="1">
      <c r="A89" s="43">
        <v>4</v>
      </c>
      <c r="B89" s="86" t="s">
        <v>94</v>
      </c>
      <c r="C89" s="45" t="s">
        <v>161</v>
      </c>
      <c r="D89" s="70" t="s">
        <v>162</v>
      </c>
      <c r="E89" s="47" t="s">
        <v>82</v>
      </c>
      <c r="F89" s="48">
        <v>76</v>
      </c>
      <c r="G89" s="48">
        <v>20</v>
      </c>
      <c r="H89" s="47">
        <v>80</v>
      </c>
      <c r="I89" s="13"/>
      <c r="J89" s="56">
        <f>SUM(H89*I89)</f>
        <v>0</v>
      </c>
      <c r="IV89" s="18"/>
    </row>
    <row r="90" spans="1:256" s="17" customFormat="1" ht="63.75" customHeight="1">
      <c r="A90" s="43">
        <v>5</v>
      </c>
      <c r="B90" s="44" t="s">
        <v>101</v>
      </c>
      <c r="C90" s="44" t="s">
        <v>102</v>
      </c>
      <c r="D90" s="14" t="s">
        <v>103</v>
      </c>
      <c r="E90" s="47" t="s">
        <v>82</v>
      </c>
      <c r="F90" s="43">
        <v>296</v>
      </c>
      <c r="G90" s="43">
        <v>10</v>
      </c>
      <c r="H90" s="47">
        <v>400</v>
      </c>
      <c r="I90" s="13"/>
      <c r="J90" s="56">
        <f>SUM(H90*I90)</f>
        <v>0</v>
      </c>
      <c r="IV90" s="18"/>
    </row>
    <row r="91" spans="1:256" s="17" customFormat="1" ht="41.25" customHeight="1">
      <c r="A91" s="43">
        <v>6</v>
      </c>
      <c r="B91" s="86" t="s">
        <v>163</v>
      </c>
      <c r="C91" s="45"/>
      <c r="D91" s="46" t="s">
        <v>164</v>
      </c>
      <c r="E91" s="47" t="s">
        <v>165</v>
      </c>
      <c r="F91" s="48">
        <v>52</v>
      </c>
      <c r="G91" s="48">
        <v>50</v>
      </c>
      <c r="H91" s="47">
        <v>45</v>
      </c>
      <c r="I91" s="13"/>
      <c r="J91" s="56">
        <f>SUM(H91*I91)</f>
        <v>0</v>
      </c>
      <c r="IV91" s="18"/>
    </row>
    <row r="92" spans="1:256" s="17" customFormat="1" ht="49.95" customHeight="1">
      <c r="A92" s="43">
        <v>7</v>
      </c>
      <c r="B92" s="86" t="s">
        <v>146</v>
      </c>
      <c r="C92" s="45"/>
      <c r="D92" s="70" t="s">
        <v>166</v>
      </c>
      <c r="E92" s="47" t="s">
        <v>63</v>
      </c>
      <c r="F92" s="48">
        <v>76</v>
      </c>
      <c r="G92" s="48">
        <v>30</v>
      </c>
      <c r="H92" s="47">
        <v>30</v>
      </c>
      <c r="I92" s="13"/>
      <c r="J92" s="56">
        <f>H93*I92</f>
        <v>0</v>
      </c>
      <c r="IV92" s="18"/>
    </row>
    <row r="93" spans="1:256" s="17" customFormat="1" ht="42.9" customHeight="1">
      <c r="A93" s="43">
        <v>8</v>
      </c>
      <c r="B93" s="86" t="s">
        <v>89</v>
      </c>
      <c r="C93" s="45" t="s">
        <v>167</v>
      </c>
      <c r="D93" s="46" t="s">
        <v>168</v>
      </c>
      <c r="E93" s="47" t="s">
        <v>82</v>
      </c>
      <c r="F93" s="48">
        <v>108</v>
      </c>
      <c r="G93" s="48">
        <v>50</v>
      </c>
      <c r="H93" s="47">
        <v>160</v>
      </c>
      <c r="I93" s="13"/>
      <c r="J93" s="56">
        <f>SUM(H93*I93)</f>
        <v>0</v>
      </c>
      <c r="IV93" s="18"/>
    </row>
    <row r="94" spans="1:256" s="17" customFormat="1" ht="41.1" customHeight="1">
      <c r="A94" s="43">
        <v>9</v>
      </c>
      <c r="B94" s="86" t="s">
        <v>151</v>
      </c>
      <c r="C94" s="45"/>
      <c r="D94" s="70" t="s">
        <v>169</v>
      </c>
      <c r="E94" s="47" t="s">
        <v>153</v>
      </c>
      <c r="F94" s="48">
        <v>40</v>
      </c>
      <c r="G94" s="48">
        <v>25</v>
      </c>
      <c r="H94" s="47">
        <v>45</v>
      </c>
      <c r="I94" s="13"/>
      <c r="J94" s="56">
        <f>SUM(H94*I94)</f>
        <v>0</v>
      </c>
      <c r="IV94" s="18"/>
    </row>
    <row r="95" spans="1:256" s="17" customFormat="1" ht="41.1" customHeight="1">
      <c r="A95" s="43">
        <v>10</v>
      </c>
      <c r="B95" s="86" t="s">
        <v>170</v>
      </c>
      <c r="C95" s="45"/>
      <c r="D95" s="70" t="s">
        <v>150</v>
      </c>
      <c r="E95" s="47" t="s">
        <v>82</v>
      </c>
      <c r="F95" s="48">
        <v>64</v>
      </c>
      <c r="G95" s="48">
        <v>50</v>
      </c>
      <c r="H95" s="47">
        <v>45</v>
      </c>
      <c r="I95" s="13"/>
      <c r="J95" s="56">
        <f>H96*I95</f>
        <v>0</v>
      </c>
      <c r="IV95" s="18"/>
    </row>
    <row r="96" spans="1:256" s="17" customFormat="1" ht="14.85" customHeight="1">
      <c r="A96" s="6" t="s">
        <v>171</v>
      </c>
      <c r="B96" s="6"/>
      <c r="C96" s="6"/>
      <c r="D96" s="6"/>
      <c r="E96" s="6"/>
      <c r="F96" s="6"/>
      <c r="G96" s="6"/>
      <c r="H96" s="6"/>
      <c r="I96" s="41"/>
      <c r="J96" s="42"/>
      <c r="IV96" s="18"/>
    </row>
    <row r="97" spans="1:256" s="17" customFormat="1" ht="44.1" customHeight="1">
      <c r="A97" s="43">
        <v>1</v>
      </c>
      <c r="B97" s="86" t="s">
        <v>137</v>
      </c>
      <c r="C97" s="45" t="s">
        <v>172</v>
      </c>
      <c r="D97" s="46" t="s">
        <v>173</v>
      </c>
      <c r="E97" s="47" t="s">
        <v>82</v>
      </c>
      <c r="F97" s="48">
        <v>120</v>
      </c>
      <c r="G97" s="48">
        <v>10</v>
      </c>
      <c r="H97" s="47">
        <v>180</v>
      </c>
      <c r="I97" s="13"/>
      <c r="J97" s="56">
        <f t="shared" ref="J97:J102" si="2">SUM(H97*I97)</f>
        <v>0</v>
      </c>
      <c r="IV97" s="18"/>
    </row>
    <row r="98" spans="1:256" s="17" customFormat="1" ht="54.45" customHeight="1">
      <c r="A98" s="43">
        <v>2</v>
      </c>
      <c r="B98" s="86" t="s">
        <v>137</v>
      </c>
      <c r="C98" s="45" t="s">
        <v>174</v>
      </c>
      <c r="D98" s="46" t="s">
        <v>175</v>
      </c>
      <c r="E98" s="47" t="s">
        <v>63</v>
      </c>
      <c r="F98" s="48">
        <v>52</v>
      </c>
      <c r="G98" s="48">
        <v>30</v>
      </c>
      <c r="H98" s="47">
        <v>100</v>
      </c>
      <c r="I98" s="13"/>
      <c r="J98" s="56">
        <f t="shared" si="2"/>
        <v>0</v>
      </c>
      <c r="IV98" s="18"/>
    </row>
    <row r="99" spans="1:256" s="17" customFormat="1" ht="71.25" customHeight="1">
      <c r="A99" s="43">
        <v>3</v>
      </c>
      <c r="B99" s="86" t="s">
        <v>94</v>
      </c>
      <c r="C99" s="45" t="s">
        <v>176</v>
      </c>
      <c r="D99" s="70" t="s">
        <v>177</v>
      </c>
      <c r="E99" s="47" t="s">
        <v>82</v>
      </c>
      <c r="F99" s="48">
        <v>108</v>
      </c>
      <c r="G99" s="48">
        <v>20</v>
      </c>
      <c r="H99" s="47">
        <v>80</v>
      </c>
      <c r="I99" s="13"/>
      <c r="J99" s="56">
        <f t="shared" si="2"/>
        <v>0</v>
      </c>
      <c r="IV99" s="18"/>
    </row>
    <row r="100" spans="1:256" s="17" customFormat="1" ht="54.45" customHeight="1">
      <c r="A100" s="43">
        <v>4</v>
      </c>
      <c r="B100" s="86" t="s">
        <v>94</v>
      </c>
      <c r="C100" s="45" t="s">
        <v>178</v>
      </c>
      <c r="D100" s="70" t="s">
        <v>179</v>
      </c>
      <c r="E100" s="47" t="s">
        <v>82</v>
      </c>
      <c r="F100" s="48">
        <v>68</v>
      </c>
      <c r="G100" s="48">
        <v>20</v>
      </c>
      <c r="H100" s="47">
        <v>70</v>
      </c>
      <c r="I100" s="13"/>
      <c r="J100" s="56">
        <f t="shared" si="2"/>
        <v>0</v>
      </c>
      <c r="IV100" s="18"/>
    </row>
    <row r="101" spans="1:256" s="17" customFormat="1" ht="39.450000000000003" customHeight="1">
      <c r="A101" s="43">
        <v>5</v>
      </c>
      <c r="B101" s="86" t="s">
        <v>163</v>
      </c>
      <c r="C101" s="45"/>
      <c r="D101" s="46" t="s">
        <v>180</v>
      </c>
      <c r="E101" s="47" t="s">
        <v>165</v>
      </c>
      <c r="F101" s="48">
        <v>52</v>
      </c>
      <c r="G101" s="48">
        <v>50</v>
      </c>
      <c r="H101" s="47">
        <v>50</v>
      </c>
      <c r="I101" s="13"/>
      <c r="J101" s="56">
        <f t="shared" si="2"/>
        <v>0</v>
      </c>
      <c r="IV101" s="18"/>
    </row>
    <row r="102" spans="1:256" s="17" customFormat="1" ht="56.85" customHeight="1">
      <c r="A102" s="43">
        <v>6</v>
      </c>
      <c r="B102" s="86" t="s">
        <v>89</v>
      </c>
      <c r="C102" s="45"/>
      <c r="D102" s="46" t="s">
        <v>181</v>
      </c>
      <c r="E102" s="47" t="s">
        <v>82</v>
      </c>
      <c r="F102" s="48">
        <v>128</v>
      </c>
      <c r="G102" s="48">
        <v>50</v>
      </c>
      <c r="H102" s="47">
        <v>160</v>
      </c>
      <c r="I102" s="13"/>
      <c r="J102" s="56">
        <f t="shared" si="2"/>
        <v>0</v>
      </c>
      <c r="IV102" s="18"/>
    </row>
    <row r="103" spans="1:256" s="17" customFormat="1" ht="47.7" customHeight="1">
      <c r="A103" s="43">
        <v>7</v>
      </c>
      <c r="B103" s="86" t="s">
        <v>182</v>
      </c>
      <c r="C103" s="45"/>
      <c r="D103" s="70" t="s">
        <v>183</v>
      </c>
      <c r="E103" s="47" t="s">
        <v>63</v>
      </c>
      <c r="F103" s="48">
        <v>76</v>
      </c>
      <c r="G103" s="48">
        <v>30</v>
      </c>
      <c r="H103" s="47">
        <v>70</v>
      </c>
      <c r="I103" s="13"/>
      <c r="J103" s="56">
        <f>H104*I103</f>
        <v>0</v>
      </c>
      <c r="IV103" s="18"/>
    </row>
    <row r="104" spans="1:256" s="17" customFormat="1" ht="38.1" customHeight="1">
      <c r="A104" s="43">
        <v>8</v>
      </c>
      <c r="B104" s="86" t="s">
        <v>151</v>
      </c>
      <c r="C104" s="45"/>
      <c r="D104" s="70" t="s">
        <v>184</v>
      </c>
      <c r="E104" s="47" t="s">
        <v>63</v>
      </c>
      <c r="F104" s="48">
        <v>52</v>
      </c>
      <c r="G104" s="48">
        <v>25</v>
      </c>
      <c r="H104" s="47">
        <v>45</v>
      </c>
      <c r="I104" s="13"/>
      <c r="J104" s="56">
        <f>SUM(H104*I104)</f>
        <v>0</v>
      </c>
      <c r="IV104" s="18"/>
    </row>
    <row r="105" spans="1:256" s="17" customFormat="1" ht="38.1" customHeight="1">
      <c r="A105" s="43">
        <v>9</v>
      </c>
      <c r="B105" s="86" t="s">
        <v>170</v>
      </c>
      <c r="C105" s="45"/>
      <c r="D105" s="70" t="s">
        <v>185</v>
      </c>
      <c r="E105" s="47" t="s">
        <v>82</v>
      </c>
      <c r="F105" s="48">
        <v>76</v>
      </c>
      <c r="G105" s="48">
        <v>50</v>
      </c>
      <c r="H105" s="47">
        <v>45</v>
      </c>
      <c r="I105" s="13"/>
      <c r="J105" s="56">
        <f>H106*I105</f>
        <v>0</v>
      </c>
      <c r="IV105" s="18"/>
    </row>
    <row r="106" spans="1:256" s="17" customFormat="1" ht="14.85" customHeight="1">
      <c r="A106" s="6" t="s">
        <v>186</v>
      </c>
      <c r="B106" s="6"/>
      <c r="C106" s="6"/>
      <c r="D106" s="6"/>
      <c r="E106" s="6"/>
      <c r="F106" s="6"/>
      <c r="G106" s="6"/>
      <c r="H106" s="6"/>
      <c r="I106" s="41"/>
      <c r="J106" s="42"/>
      <c r="IV106" s="18"/>
    </row>
    <row r="107" spans="1:256" s="17" customFormat="1" ht="62.85" customHeight="1">
      <c r="A107" s="43">
        <v>1</v>
      </c>
      <c r="B107" s="86" t="s">
        <v>137</v>
      </c>
      <c r="C107" s="45" t="s">
        <v>187</v>
      </c>
      <c r="D107" s="46" t="s">
        <v>188</v>
      </c>
      <c r="E107" s="47" t="s">
        <v>63</v>
      </c>
      <c r="F107" s="48">
        <v>56</v>
      </c>
      <c r="G107" s="48">
        <v>30</v>
      </c>
      <c r="H107" s="47">
        <v>100</v>
      </c>
      <c r="I107" s="13"/>
      <c r="J107" s="56">
        <f>SUM(H107*I107)</f>
        <v>0</v>
      </c>
      <c r="IV107" s="18"/>
    </row>
    <row r="108" spans="1:256" s="17" customFormat="1" ht="56.25" customHeight="1">
      <c r="A108" s="43">
        <v>2</v>
      </c>
      <c r="B108" s="86" t="s">
        <v>163</v>
      </c>
      <c r="C108" s="45"/>
      <c r="D108" s="46" t="s">
        <v>189</v>
      </c>
      <c r="E108" s="47" t="s">
        <v>165</v>
      </c>
      <c r="F108" s="48">
        <v>72</v>
      </c>
      <c r="G108" s="48">
        <v>50</v>
      </c>
      <c r="H108" s="47">
        <v>45</v>
      </c>
      <c r="I108" s="13"/>
      <c r="J108" s="56">
        <f>SUM(H108*I108)</f>
        <v>0</v>
      </c>
      <c r="IV108" s="18"/>
    </row>
    <row r="109" spans="1:256" s="17" customFormat="1" ht="43.2" customHeight="1">
      <c r="A109" s="43">
        <v>3</v>
      </c>
      <c r="B109" s="86" t="s">
        <v>89</v>
      </c>
      <c r="C109" s="45"/>
      <c r="D109" s="46" t="s">
        <v>190</v>
      </c>
      <c r="E109" s="47" t="s">
        <v>82</v>
      </c>
      <c r="F109" s="48">
        <v>168</v>
      </c>
      <c r="G109" s="48">
        <v>50</v>
      </c>
      <c r="H109" s="47">
        <v>160</v>
      </c>
      <c r="I109" s="13"/>
      <c r="J109" s="56">
        <f>SUM(H109*I109)</f>
        <v>0</v>
      </c>
      <c r="IV109" s="18"/>
    </row>
    <row r="110" spans="1:256" s="17" customFormat="1" ht="42.9" customHeight="1">
      <c r="A110" s="43">
        <v>4</v>
      </c>
      <c r="B110" s="86" t="s">
        <v>170</v>
      </c>
      <c r="C110" s="45"/>
      <c r="D110" s="70" t="s">
        <v>185</v>
      </c>
      <c r="E110" s="47" t="s">
        <v>82</v>
      </c>
      <c r="F110" s="48">
        <v>76</v>
      </c>
      <c r="G110" s="48">
        <v>50</v>
      </c>
      <c r="H110" s="47">
        <v>45</v>
      </c>
      <c r="I110" s="13"/>
      <c r="J110" s="56">
        <f>SUM(H110*I110)</f>
        <v>0</v>
      </c>
      <c r="IV110" s="18"/>
    </row>
    <row r="111" spans="1:256" s="17" customFormat="1" ht="42.9" customHeight="1">
      <c r="A111" s="43">
        <v>5</v>
      </c>
      <c r="B111" s="86" t="s">
        <v>182</v>
      </c>
      <c r="C111" s="45"/>
      <c r="D111" s="70" t="s">
        <v>191</v>
      </c>
      <c r="E111" s="47" t="s">
        <v>63</v>
      </c>
      <c r="F111" s="48">
        <v>76</v>
      </c>
      <c r="G111" s="48">
        <v>30</v>
      </c>
      <c r="H111" s="47">
        <v>70</v>
      </c>
      <c r="I111" s="13"/>
      <c r="J111" s="56">
        <f>H112*I111</f>
        <v>0</v>
      </c>
      <c r="IV111" s="18"/>
    </row>
    <row r="112" spans="1:256" s="17" customFormat="1" ht="38.1" customHeight="1">
      <c r="A112" s="43">
        <v>6</v>
      </c>
      <c r="B112" s="86" t="s">
        <v>151</v>
      </c>
      <c r="C112" s="45"/>
      <c r="D112" s="70" t="s">
        <v>192</v>
      </c>
      <c r="E112" s="47" t="s">
        <v>63</v>
      </c>
      <c r="F112" s="48">
        <v>52</v>
      </c>
      <c r="G112" s="48">
        <v>25</v>
      </c>
      <c r="H112" s="47">
        <v>45</v>
      </c>
      <c r="I112" s="13"/>
      <c r="J112" s="56">
        <f>H113*I112</f>
        <v>0</v>
      </c>
      <c r="IV112" s="18"/>
    </row>
    <row r="113" spans="1:257" s="17" customFormat="1" ht="56.25" customHeight="1">
      <c r="A113" s="43">
        <v>7</v>
      </c>
      <c r="B113" s="86" t="s">
        <v>94</v>
      </c>
      <c r="C113" s="45" t="s">
        <v>193</v>
      </c>
      <c r="D113" s="70" t="s">
        <v>194</v>
      </c>
      <c r="E113" s="48" t="s">
        <v>87</v>
      </c>
      <c r="F113" s="48">
        <v>72</v>
      </c>
      <c r="G113" s="48">
        <v>25</v>
      </c>
      <c r="H113" s="47">
        <v>80</v>
      </c>
      <c r="I113" s="13"/>
      <c r="J113" s="56">
        <f>SUM(H113*I113)</f>
        <v>0</v>
      </c>
      <c r="IV113" s="18"/>
    </row>
    <row r="114" spans="1:257" s="17" customFormat="1" ht="56.25" customHeight="1">
      <c r="A114" s="43">
        <v>8</v>
      </c>
      <c r="B114" s="86" t="s">
        <v>94</v>
      </c>
      <c r="C114" s="45" t="s">
        <v>195</v>
      </c>
      <c r="D114" s="70" t="s">
        <v>196</v>
      </c>
      <c r="E114" s="47" t="s">
        <v>82</v>
      </c>
      <c r="F114" s="48">
        <v>68</v>
      </c>
      <c r="G114" s="48">
        <v>20</v>
      </c>
      <c r="H114" s="47">
        <v>70</v>
      </c>
      <c r="I114" s="13"/>
      <c r="J114" s="56">
        <f>SUM(H114*I114)</f>
        <v>0</v>
      </c>
      <c r="IV114" s="18"/>
    </row>
    <row r="115" spans="1:257" s="17" customFormat="1" ht="56.25" customHeight="1">
      <c r="A115" s="3" t="s">
        <v>197</v>
      </c>
      <c r="B115" s="3"/>
      <c r="C115" s="3" t="s">
        <v>195</v>
      </c>
      <c r="D115" s="3"/>
      <c r="E115" s="3"/>
      <c r="F115" s="3"/>
      <c r="G115" s="3"/>
      <c r="H115" s="3"/>
      <c r="I115" s="41"/>
      <c r="J115" s="42"/>
      <c r="IV115" s="18"/>
    </row>
    <row r="116" spans="1:257" s="17" customFormat="1" ht="56.25" customHeight="1">
      <c r="A116" s="43">
        <v>1</v>
      </c>
      <c r="B116" s="86" t="s">
        <v>198</v>
      </c>
      <c r="C116" s="45" t="s">
        <v>199</v>
      </c>
      <c r="D116" s="70" t="s">
        <v>200</v>
      </c>
      <c r="E116" s="47" t="s">
        <v>82</v>
      </c>
      <c r="F116" s="48">
        <v>72</v>
      </c>
      <c r="G116" s="48">
        <v>25</v>
      </c>
      <c r="H116" s="47">
        <v>80</v>
      </c>
      <c r="I116" s="13"/>
      <c r="J116" s="56">
        <f t="shared" ref="J116:J121" si="3">SUM(H116*I116)</f>
        <v>0</v>
      </c>
      <c r="IV116" s="18"/>
    </row>
    <row r="117" spans="1:257" s="17" customFormat="1" ht="56.25" customHeight="1">
      <c r="A117" s="43">
        <v>2</v>
      </c>
      <c r="B117" s="86" t="s">
        <v>201</v>
      </c>
      <c r="C117" s="45" t="s">
        <v>202</v>
      </c>
      <c r="D117" s="70" t="s">
        <v>203</v>
      </c>
      <c r="E117" s="47" t="s">
        <v>82</v>
      </c>
      <c r="F117" s="48">
        <v>60</v>
      </c>
      <c r="G117" s="48">
        <v>25</v>
      </c>
      <c r="H117" s="47">
        <v>80</v>
      </c>
      <c r="I117" s="13"/>
      <c r="J117" s="56">
        <f t="shared" si="3"/>
        <v>0</v>
      </c>
      <c r="IV117" s="18"/>
    </row>
    <row r="118" spans="1:257" s="17" customFormat="1" ht="56.25" customHeight="1">
      <c r="A118" s="43">
        <v>3</v>
      </c>
      <c r="B118" s="86" t="s">
        <v>94</v>
      </c>
      <c r="C118" s="45" t="s">
        <v>204</v>
      </c>
      <c r="D118" s="70" t="s">
        <v>205</v>
      </c>
      <c r="E118" s="47" t="s">
        <v>82</v>
      </c>
      <c r="F118" s="48">
        <v>64</v>
      </c>
      <c r="G118" s="48">
        <v>25</v>
      </c>
      <c r="H118" s="47">
        <v>80</v>
      </c>
      <c r="I118" s="13"/>
      <c r="J118" s="56">
        <f t="shared" si="3"/>
        <v>0</v>
      </c>
      <c r="IV118" s="18"/>
    </row>
    <row r="119" spans="1:257" s="17" customFormat="1" ht="56.25" customHeight="1">
      <c r="A119" s="43">
        <v>4</v>
      </c>
      <c r="B119" s="86" t="s">
        <v>206</v>
      </c>
      <c r="C119" s="45" t="s">
        <v>207</v>
      </c>
      <c r="D119" s="70" t="s">
        <v>208</v>
      </c>
      <c r="E119" s="47" t="s">
        <v>82</v>
      </c>
      <c r="F119" s="48">
        <v>88</v>
      </c>
      <c r="G119" s="48">
        <v>25</v>
      </c>
      <c r="H119" s="47">
        <v>80</v>
      </c>
      <c r="I119" s="13"/>
      <c r="J119" s="56">
        <f t="shared" si="3"/>
        <v>0</v>
      </c>
      <c r="IV119" s="18"/>
    </row>
    <row r="120" spans="1:257" s="17" customFormat="1" ht="56.25" customHeight="1">
      <c r="A120" s="43">
        <v>5</v>
      </c>
      <c r="B120" s="86" t="s">
        <v>209</v>
      </c>
      <c r="C120" s="45" t="s">
        <v>210</v>
      </c>
      <c r="D120" s="70" t="s">
        <v>211</v>
      </c>
      <c r="E120" s="47" t="s">
        <v>82</v>
      </c>
      <c r="F120" s="48">
        <v>68</v>
      </c>
      <c r="G120" s="48">
        <v>25</v>
      </c>
      <c r="H120" s="47">
        <v>80</v>
      </c>
      <c r="I120" s="13"/>
      <c r="J120" s="56">
        <f t="shared" si="3"/>
        <v>0</v>
      </c>
      <c r="IV120" s="18"/>
    </row>
    <row r="121" spans="1:257" s="17" customFormat="1" ht="56.25" customHeight="1">
      <c r="A121" s="43">
        <v>6</v>
      </c>
      <c r="B121" s="86" t="s">
        <v>209</v>
      </c>
      <c r="C121" s="45" t="s">
        <v>210</v>
      </c>
      <c r="D121" s="70" t="s">
        <v>212</v>
      </c>
      <c r="E121" s="47" t="s">
        <v>82</v>
      </c>
      <c r="F121" s="48">
        <v>68</v>
      </c>
      <c r="G121" s="48">
        <v>25</v>
      </c>
      <c r="H121" s="47">
        <v>60</v>
      </c>
      <c r="I121" s="13"/>
      <c r="J121" s="56">
        <f t="shared" si="3"/>
        <v>0</v>
      </c>
      <c r="IV121" s="18"/>
    </row>
    <row r="122" spans="1:257" s="17" customFormat="1" ht="24.15" customHeight="1">
      <c r="A122" s="3" t="s">
        <v>213</v>
      </c>
      <c r="B122" s="3"/>
      <c r="C122" s="3" t="s">
        <v>195</v>
      </c>
      <c r="D122" s="3"/>
      <c r="E122" s="3"/>
      <c r="F122" s="3"/>
      <c r="G122" s="3"/>
      <c r="H122" s="3"/>
      <c r="I122" s="41"/>
      <c r="J122" s="42"/>
      <c r="IV122" s="18"/>
    </row>
    <row r="123" spans="1:257" s="17" customFormat="1" ht="56.25" customHeight="1">
      <c r="A123" s="43">
        <v>1</v>
      </c>
      <c r="B123" s="86" t="s">
        <v>198</v>
      </c>
      <c r="C123" s="45" t="s">
        <v>214</v>
      </c>
      <c r="D123" s="70" t="s">
        <v>215</v>
      </c>
      <c r="E123" s="47" t="s">
        <v>87</v>
      </c>
      <c r="F123" s="48">
        <v>76</v>
      </c>
      <c r="G123" s="48">
        <v>25</v>
      </c>
      <c r="H123" s="47">
        <v>100</v>
      </c>
      <c r="I123" s="13"/>
      <c r="J123" s="56">
        <f t="shared" ref="J123:J129" si="4">SUM(H123*I123)</f>
        <v>0</v>
      </c>
      <c r="IV123" s="18"/>
    </row>
    <row r="124" spans="1:257" s="17" customFormat="1" ht="56.25" customHeight="1">
      <c r="A124" s="43">
        <v>2</v>
      </c>
      <c r="B124" s="86" t="s">
        <v>137</v>
      </c>
      <c r="C124" s="45" t="s">
        <v>216</v>
      </c>
      <c r="D124" s="70" t="s">
        <v>217</v>
      </c>
      <c r="E124" s="47" t="s">
        <v>63</v>
      </c>
      <c r="F124" s="48">
        <v>56</v>
      </c>
      <c r="G124" s="48">
        <v>25</v>
      </c>
      <c r="H124" s="47">
        <v>100</v>
      </c>
      <c r="I124" s="13"/>
      <c r="J124" s="56">
        <f t="shared" si="4"/>
        <v>0</v>
      </c>
      <c r="IV124" s="18"/>
    </row>
    <row r="125" spans="1:257" s="17" customFormat="1" ht="56.25" customHeight="1">
      <c r="A125" s="43">
        <v>3</v>
      </c>
      <c r="B125" s="90" t="s">
        <v>201</v>
      </c>
      <c r="C125" s="45" t="s">
        <v>218</v>
      </c>
      <c r="D125" s="46" t="s">
        <v>219</v>
      </c>
      <c r="E125" s="47" t="s">
        <v>87</v>
      </c>
      <c r="F125" s="43">
        <v>68</v>
      </c>
      <c r="G125" s="43">
        <v>25</v>
      </c>
      <c r="H125" s="47">
        <v>100</v>
      </c>
      <c r="I125" s="13"/>
      <c r="J125" s="56">
        <f t="shared" si="4"/>
        <v>0</v>
      </c>
      <c r="IV125" s="18"/>
    </row>
    <row r="126" spans="1:257" s="17" customFormat="1" ht="56.25" customHeight="1">
      <c r="A126" s="43">
        <v>4</v>
      </c>
      <c r="B126" s="86" t="s">
        <v>94</v>
      </c>
      <c r="C126" s="45" t="s">
        <v>220</v>
      </c>
      <c r="D126" s="70" t="s">
        <v>221</v>
      </c>
      <c r="E126" s="47" t="s">
        <v>82</v>
      </c>
      <c r="F126" s="48">
        <v>88</v>
      </c>
      <c r="G126" s="48">
        <v>20</v>
      </c>
      <c r="H126" s="47">
        <v>80</v>
      </c>
      <c r="I126" s="13"/>
      <c r="J126" s="56">
        <f t="shared" si="4"/>
        <v>0</v>
      </c>
      <c r="IV126" s="18"/>
    </row>
    <row r="127" spans="1:257" ht="56.25" customHeight="1">
      <c r="A127" s="43">
        <v>5</v>
      </c>
      <c r="B127" s="86" t="s">
        <v>222</v>
      </c>
      <c r="C127" s="45" t="s">
        <v>223</v>
      </c>
      <c r="D127" s="70" t="s">
        <v>224</v>
      </c>
      <c r="E127" s="47" t="s">
        <v>87</v>
      </c>
      <c r="F127" s="48">
        <v>64</v>
      </c>
      <c r="G127" s="48">
        <v>25</v>
      </c>
      <c r="H127" s="47">
        <v>100</v>
      </c>
      <c r="J127" s="56">
        <f t="shared" si="4"/>
        <v>0</v>
      </c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  <c r="FY127" s="17"/>
      <c r="FZ127" s="17"/>
      <c r="GA127" s="17"/>
      <c r="GB127" s="17"/>
      <c r="GC127" s="17"/>
      <c r="GD127" s="17"/>
      <c r="GE127" s="17"/>
      <c r="GF127" s="17"/>
      <c r="GG127" s="17"/>
      <c r="GH127" s="17"/>
      <c r="GI127" s="17"/>
      <c r="GJ127" s="17"/>
      <c r="GK127" s="17"/>
      <c r="GL127" s="17"/>
      <c r="GM127" s="17"/>
      <c r="GN127" s="17"/>
      <c r="GO127" s="17"/>
      <c r="GP127" s="17"/>
      <c r="GQ127" s="17"/>
      <c r="GR127" s="17"/>
      <c r="GS127" s="17"/>
      <c r="GT127" s="17"/>
      <c r="GU127" s="17"/>
      <c r="GV127" s="17"/>
      <c r="GW127" s="17"/>
      <c r="GX127" s="17"/>
      <c r="GY127" s="17"/>
      <c r="GZ127" s="17"/>
      <c r="HA127" s="17"/>
      <c r="HB127" s="17"/>
      <c r="HC127" s="17"/>
      <c r="HD127" s="17"/>
      <c r="HE127" s="17"/>
      <c r="HF127" s="17"/>
      <c r="HG127" s="17"/>
      <c r="HH127" s="17"/>
      <c r="HI127" s="17"/>
      <c r="HJ127" s="17"/>
      <c r="HK127" s="17"/>
      <c r="HL127" s="17"/>
      <c r="HM127" s="17"/>
      <c r="HN127" s="17"/>
      <c r="HO127" s="17"/>
      <c r="HP127" s="17"/>
      <c r="HQ127" s="17"/>
      <c r="HR127" s="17"/>
      <c r="HS127" s="17"/>
      <c r="HT127" s="17"/>
      <c r="HU127" s="17"/>
      <c r="HV127" s="17"/>
      <c r="HW127" s="17"/>
      <c r="HX127" s="17"/>
      <c r="HY127" s="17"/>
      <c r="HZ127" s="17"/>
      <c r="IA127" s="17"/>
      <c r="IB127" s="17"/>
      <c r="IC127" s="17"/>
      <c r="ID127" s="17"/>
      <c r="IE127" s="17"/>
      <c r="IF127" s="17"/>
      <c r="IG127" s="17"/>
      <c r="IH127" s="17"/>
      <c r="II127" s="17"/>
      <c r="IJ127" s="17"/>
      <c r="IK127" s="17"/>
      <c r="IL127" s="17"/>
      <c r="IM127" s="17"/>
      <c r="IN127" s="17"/>
      <c r="IO127" s="17"/>
      <c r="IP127" s="17"/>
      <c r="IQ127" s="17"/>
      <c r="IR127" s="17"/>
      <c r="IS127" s="17"/>
      <c r="IT127" s="17"/>
      <c r="IU127" s="17"/>
      <c r="IV127" s="18"/>
      <c r="IW127" s="17"/>
    </row>
    <row r="128" spans="1:257" ht="56.25" customHeight="1">
      <c r="A128" s="43">
        <v>6</v>
      </c>
      <c r="B128" s="86" t="s">
        <v>222</v>
      </c>
      <c r="C128" s="45" t="s">
        <v>225</v>
      </c>
      <c r="D128" s="70" t="s">
        <v>226</v>
      </c>
      <c r="E128" s="47" t="s">
        <v>87</v>
      </c>
      <c r="F128" s="48">
        <v>64</v>
      </c>
      <c r="G128" s="48">
        <v>25</v>
      </c>
      <c r="H128" s="47">
        <v>100</v>
      </c>
      <c r="J128" s="56">
        <f t="shared" si="4"/>
        <v>0</v>
      </c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  <c r="HP128" s="17"/>
      <c r="HQ128" s="17"/>
      <c r="HR128" s="17"/>
      <c r="HS128" s="17"/>
      <c r="HT128" s="17"/>
      <c r="HU128" s="17"/>
      <c r="HV128" s="17"/>
      <c r="HW128" s="17"/>
      <c r="HX128" s="17"/>
      <c r="HY128" s="17"/>
      <c r="HZ128" s="17"/>
      <c r="IA128" s="17"/>
      <c r="IB128" s="17"/>
      <c r="IC128" s="17"/>
      <c r="ID128" s="17"/>
      <c r="IE128" s="17"/>
      <c r="IF128" s="17"/>
      <c r="IG128" s="17"/>
      <c r="IH128" s="17"/>
      <c r="II128" s="17"/>
      <c r="IJ128" s="17"/>
      <c r="IK128" s="17"/>
      <c r="IL128" s="17"/>
      <c r="IM128" s="17"/>
      <c r="IN128" s="17"/>
      <c r="IO128" s="17"/>
      <c r="IP128" s="17"/>
      <c r="IQ128" s="17"/>
      <c r="IR128" s="17"/>
      <c r="IS128" s="17"/>
      <c r="IT128" s="17"/>
      <c r="IU128" s="17"/>
      <c r="IV128" s="18"/>
      <c r="IW128" s="17"/>
    </row>
    <row r="129" spans="1:257" ht="56.25" customHeight="1">
      <c r="A129" s="43">
        <v>7</v>
      </c>
      <c r="B129" s="86" t="s">
        <v>94</v>
      </c>
      <c r="C129" s="45" t="s">
        <v>227</v>
      </c>
      <c r="D129" s="91" t="s">
        <v>228</v>
      </c>
      <c r="E129" s="47" t="s">
        <v>87</v>
      </c>
      <c r="F129" s="48">
        <v>120</v>
      </c>
      <c r="G129" s="48">
        <v>20</v>
      </c>
      <c r="H129" s="47">
        <v>150</v>
      </c>
      <c r="J129" s="56">
        <f t="shared" si="4"/>
        <v>0</v>
      </c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  <c r="FQ129" s="17"/>
      <c r="FR129" s="17"/>
      <c r="FS129" s="17"/>
      <c r="FT129" s="17"/>
      <c r="FU129" s="17"/>
      <c r="FV129" s="17"/>
      <c r="FW129" s="17"/>
      <c r="FX129" s="17"/>
      <c r="FY129" s="17"/>
      <c r="FZ129" s="17"/>
      <c r="GA129" s="17"/>
      <c r="GB129" s="17"/>
      <c r="GC129" s="17"/>
      <c r="GD129" s="17"/>
      <c r="GE129" s="17"/>
      <c r="GF129" s="17"/>
      <c r="GG129" s="17"/>
      <c r="GH129" s="17"/>
      <c r="GI129" s="17"/>
      <c r="GJ129" s="17"/>
      <c r="GK129" s="17"/>
      <c r="GL129" s="17"/>
      <c r="GM129" s="17"/>
      <c r="GN129" s="17"/>
      <c r="GO129" s="17"/>
      <c r="GP129" s="17"/>
      <c r="GQ129" s="17"/>
      <c r="GR129" s="17"/>
      <c r="GS129" s="17"/>
      <c r="GT129" s="17"/>
      <c r="GU129" s="17"/>
      <c r="GV129" s="17"/>
      <c r="GW129" s="17"/>
      <c r="GX129" s="17"/>
      <c r="GY129" s="17"/>
      <c r="GZ129" s="17"/>
      <c r="HA129" s="17"/>
      <c r="HB129" s="17"/>
      <c r="HC129" s="17"/>
      <c r="HD129" s="17"/>
      <c r="HE129" s="17"/>
      <c r="HF129" s="17"/>
      <c r="HG129" s="17"/>
      <c r="HH129" s="17"/>
      <c r="HI129" s="17"/>
      <c r="HJ129" s="17"/>
      <c r="HK129" s="17"/>
      <c r="HL129" s="17"/>
      <c r="HM129" s="17"/>
      <c r="HN129" s="17"/>
      <c r="HO129" s="17"/>
      <c r="HP129" s="17"/>
      <c r="HQ129" s="17"/>
      <c r="HR129" s="17"/>
      <c r="HS129" s="17"/>
      <c r="HT129" s="17"/>
      <c r="HU129" s="17"/>
      <c r="HV129" s="17"/>
      <c r="HW129" s="17"/>
      <c r="HX129" s="17"/>
      <c r="HY129" s="17"/>
      <c r="HZ129" s="17"/>
      <c r="IA129" s="17"/>
      <c r="IB129" s="17"/>
      <c r="IC129" s="17"/>
      <c r="ID129" s="17"/>
      <c r="IE129" s="17"/>
      <c r="IF129" s="17"/>
      <c r="IG129" s="17"/>
      <c r="IH129" s="17"/>
      <c r="II129" s="17"/>
      <c r="IJ129" s="17"/>
      <c r="IK129" s="17"/>
      <c r="IL129" s="17"/>
      <c r="IM129" s="17"/>
      <c r="IN129" s="17"/>
      <c r="IO129" s="17"/>
      <c r="IP129" s="17"/>
      <c r="IQ129" s="17"/>
      <c r="IR129" s="17"/>
      <c r="IS129" s="17"/>
      <c r="IT129" s="17"/>
      <c r="IU129" s="17"/>
      <c r="IV129" s="18"/>
      <c r="IW129" s="17"/>
    </row>
    <row r="130" spans="1:257" ht="35.1" customHeight="1">
      <c r="A130" s="3" t="s">
        <v>229</v>
      </c>
      <c r="B130" s="3"/>
      <c r="C130" s="3" t="s">
        <v>195</v>
      </c>
      <c r="D130" s="3"/>
      <c r="E130" s="3"/>
      <c r="F130" s="3"/>
      <c r="G130" s="3"/>
      <c r="H130" s="3"/>
      <c r="I130" s="41"/>
      <c r="J130" s="42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  <c r="FQ130" s="17"/>
      <c r="FR130" s="17"/>
      <c r="FS130" s="17"/>
      <c r="FT130" s="17"/>
      <c r="FU130" s="17"/>
      <c r="FV130" s="17"/>
      <c r="FW130" s="17"/>
      <c r="FX130" s="17"/>
      <c r="FY130" s="17"/>
      <c r="FZ130" s="17"/>
      <c r="GA130" s="17"/>
      <c r="GB130" s="17"/>
      <c r="GC130" s="17"/>
      <c r="GD130" s="17"/>
      <c r="GE130" s="17"/>
      <c r="GF130" s="17"/>
      <c r="GG130" s="17"/>
      <c r="GH130" s="17"/>
      <c r="GI130" s="17"/>
      <c r="GJ130" s="17"/>
      <c r="GK130" s="17"/>
      <c r="GL130" s="17"/>
      <c r="GM130" s="17"/>
      <c r="GN130" s="17"/>
      <c r="GO130" s="17"/>
      <c r="GP130" s="17"/>
      <c r="GQ130" s="17"/>
      <c r="GR130" s="17"/>
      <c r="GS130" s="17"/>
      <c r="GT130" s="17"/>
      <c r="GU130" s="17"/>
      <c r="GV130" s="17"/>
      <c r="GW130" s="17"/>
      <c r="GX130" s="17"/>
      <c r="GY130" s="17"/>
      <c r="GZ130" s="17"/>
      <c r="HA130" s="17"/>
      <c r="HB130" s="17"/>
      <c r="HC130" s="17"/>
      <c r="HD130" s="17"/>
      <c r="HE130" s="17"/>
      <c r="HF130" s="17"/>
      <c r="HG130" s="17"/>
      <c r="HH130" s="17"/>
      <c r="HI130" s="17"/>
      <c r="HJ130" s="17"/>
      <c r="HK130" s="17"/>
      <c r="HL130" s="17"/>
      <c r="HM130" s="17"/>
      <c r="HN130" s="17"/>
      <c r="HO130" s="17"/>
      <c r="HP130" s="17"/>
      <c r="HQ130" s="17"/>
      <c r="HR130" s="17"/>
      <c r="HS130" s="17"/>
      <c r="HT130" s="17"/>
      <c r="HU130" s="17"/>
      <c r="HV130" s="17"/>
      <c r="HW130" s="17"/>
      <c r="HX130" s="17"/>
      <c r="HY130" s="17"/>
      <c r="HZ130" s="17"/>
      <c r="IA130" s="17"/>
      <c r="IB130" s="17"/>
      <c r="IC130" s="17"/>
      <c r="ID130" s="17"/>
      <c r="IE130" s="17"/>
      <c r="IF130" s="17"/>
      <c r="IG130" s="17"/>
      <c r="IH130" s="17"/>
      <c r="II130" s="17"/>
      <c r="IJ130" s="17"/>
      <c r="IK130" s="17"/>
      <c r="IL130" s="17"/>
      <c r="IM130" s="17"/>
      <c r="IN130" s="17"/>
      <c r="IO130" s="17"/>
      <c r="IP130" s="17"/>
      <c r="IQ130" s="17"/>
      <c r="IR130" s="17"/>
      <c r="IS130" s="17"/>
      <c r="IT130" s="17"/>
      <c r="IU130" s="17"/>
      <c r="IV130" s="18"/>
      <c r="IW130" s="17"/>
    </row>
    <row r="131" spans="1:257" ht="56.25" customHeight="1">
      <c r="A131" s="43">
        <v>1</v>
      </c>
      <c r="B131" s="86" t="s">
        <v>94</v>
      </c>
      <c r="C131" s="45" t="s">
        <v>230</v>
      </c>
      <c r="D131" s="70" t="s">
        <v>231</v>
      </c>
      <c r="E131" s="47" t="s">
        <v>82</v>
      </c>
      <c r="F131" s="48">
        <v>80</v>
      </c>
      <c r="G131" s="48">
        <v>20</v>
      </c>
      <c r="H131" s="47">
        <v>80</v>
      </c>
      <c r="J131" s="56">
        <f t="shared" ref="J131:J140" si="5">SUM(H131*I131)</f>
        <v>0</v>
      </c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  <c r="FH131" s="17"/>
      <c r="FI131" s="17"/>
      <c r="FJ131" s="17"/>
      <c r="FK131" s="17"/>
      <c r="FL131" s="17"/>
      <c r="FM131" s="17"/>
      <c r="FN131" s="17"/>
      <c r="FO131" s="17"/>
      <c r="FP131" s="17"/>
      <c r="FQ131" s="17"/>
      <c r="FR131" s="17"/>
      <c r="FS131" s="17"/>
      <c r="FT131" s="17"/>
      <c r="FU131" s="17"/>
      <c r="FV131" s="17"/>
      <c r="FW131" s="17"/>
      <c r="FX131" s="17"/>
      <c r="FY131" s="17"/>
      <c r="FZ131" s="17"/>
      <c r="GA131" s="17"/>
      <c r="GB131" s="17"/>
      <c r="GC131" s="17"/>
      <c r="GD131" s="17"/>
      <c r="GE131" s="17"/>
      <c r="GF131" s="17"/>
      <c r="GG131" s="17"/>
      <c r="GH131" s="17"/>
      <c r="GI131" s="17"/>
      <c r="GJ131" s="17"/>
      <c r="GK131" s="17"/>
      <c r="GL131" s="17"/>
      <c r="GM131" s="17"/>
      <c r="GN131" s="17"/>
      <c r="GO131" s="17"/>
      <c r="GP131" s="17"/>
      <c r="GQ131" s="17"/>
      <c r="GR131" s="17"/>
      <c r="GS131" s="17"/>
      <c r="GT131" s="17"/>
      <c r="GU131" s="17"/>
      <c r="GV131" s="17"/>
      <c r="GW131" s="17"/>
      <c r="GX131" s="17"/>
      <c r="GY131" s="17"/>
      <c r="GZ131" s="17"/>
      <c r="HA131" s="17"/>
      <c r="HB131" s="17"/>
      <c r="HC131" s="17"/>
      <c r="HD131" s="17"/>
      <c r="HE131" s="17"/>
      <c r="HF131" s="17"/>
      <c r="HG131" s="17"/>
      <c r="HH131" s="17"/>
      <c r="HI131" s="17"/>
      <c r="HJ131" s="17"/>
      <c r="HK131" s="17"/>
      <c r="HL131" s="17"/>
      <c r="HM131" s="17"/>
      <c r="HN131" s="17"/>
      <c r="HO131" s="17"/>
      <c r="HP131" s="17"/>
      <c r="HQ131" s="17"/>
      <c r="HR131" s="17"/>
      <c r="HS131" s="17"/>
      <c r="HT131" s="17"/>
      <c r="HU131" s="17"/>
      <c r="HV131" s="17"/>
      <c r="HW131" s="17"/>
      <c r="HX131" s="17"/>
      <c r="HY131" s="17"/>
      <c r="HZ131" s="17"/>
      <c r="IA131" s="17"/>
      <c r="IB131" s="17"/>
      <c r="IC131" s="17"/>
      <c r="ID131" s="17"/>
      <c r="IE131" s="17"/>
      <c r="IF131" s="17"/>
      <c r="IG131" s="17"/>
      <c r="IH131" s="17"/>
      <c r="II131" s="17"/>
      <c r="IJ131" s="17"/>
      <c r="IK131" s="17"/>
      <c r="IL131" s="17"/>
      <c r="IM131" s="17"/>
      <c r="IN131" s="17"/>
      <c r="IO131" s="17"/>
      <c r="IP131" s="17"/>
      <c r="IQ131" s="17"/>
      <c r="IR131" s="17"/>
      <c r="IS131" s="17"/>
      <c r="IT131" s="17"/>
      <c r="IU131" s="17"/>
      <c r="IV131" s="18"/>
      <c r="IW131" s="17"/>
    </row>
    <row r="132" spans="1:257" ht="56.25" customHeight="1">
      <c r="A132" s="43">
        <v>2</v>
      </c>
      <c r="B132" s="86" t="s">
        <v>232</v>
      </c>
      <c r="C132" s="45" t="s">
        <v>233</v>
      </c>
      <c r="D132" s="70" t="s">
        <v>234</v>
      </c>
      <c r="E132" s="47" t="s">
        <v>63</v>
      </c>
      <c r="F132" s="48">
        <v>44</v>
      </c>
      <c r="G132" s="48">
        <v>25</v>
      </c>
      <c r="H132" s="47">
        <v>80</v>
      </c>
      <c r="J132" s="56">
        <f t="shared" si="5"/>
        <v>0</v>
      </c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  <c r="FG132" s="17"/>
      <c r="FH132" s="17"/>
      <c r="FI132" s="17"/>
      <c r="FJ132" s="17"/>
      <c r="FK132" s="17"/>
      <c r="FL132" s="17"/>
      <c r="FM132" s="17"/>
      <c r="FN132" s="17"/>
      <c r="FO132" s="17"/>
      <c r="FP132" s="17"/>
      <c r="FQ132" s="17"/>
      <c r="FR132" s="17"/>
      <c r="FS132" s="17"/>
      <c r="FT132" s="17"/>
      <c r="FU132" s="17"/>
      <c r="FV132" s="17"/>
      <c r="FW132" s="17"/>
      <c r="FX132" s="17"/>
      <c r="FY132" s="17"/>
      <c r="FZ132" s="17"/>
      <c r="GA132" s="17"/>
      <c r="GB132" s="17"/>
      <c r="GC132" s="17"/>
      <c r="GD132" s="17"/>
      <c r="GE132" s="17"/>
      <c r="GF132" s="17"/>
      <c r="GG132" s="17"/>
      <c r="GH132" s="17"/>
      <c r="GI132" s="17"/>
      <c r="GJ132" s="17"/>
      <c r="GK132" s="17"/>
      <c r="GL132" s="17"/>
      <c r="GM132" s="17"/>
      <c r="GN132" s="17"/>
      <c r="GO132" s="17"/>
      <c r="GP132" s="17"/>
      <c r="GQ132" s="17"/>
      <c r="GR132" s="17"/>
      <c r="GS132" s="17"/>
      <c r="GT132" s="17"/>
      <c r="GU132" s="17"/>
      <c r="GV132" s="17"/>
      <c r="GW132" s="17"/>
      <c r="GX132" s="17"/>
      <c r="GY132" s="17"/>
      <c r="GZ132" s="17"/>
      <c r="HA132" s="17"/>
      <c r="HB132" s="17"/>
      <c r="HC132" s="17"/>
      <c r="HD132" s="17"/>
      <c r="HE132" s="17"/>
      <c r="HF132" s="17"/>
      <c r="HG132" s="17"/>
      <c r="HH132" s="17"/>
      <c r="HI132" s="17"/>
      <c r="HJ132" s="17"/>
      <c r="HK132" s="17"/>
      <c r="HL132" s="17"/>
      <c r="HM132" s="17"/>
      <c r="HN132" s="17"/>
      <c r="HO132" s="17"/>
      <c r="HP132" s="17"/>
      <c r="HQ132" s="17"/>
      <c r="HR132" s="17"/>
      <c r="HS132" s="17"/>
      <c r="HT132" s="17"/>
      <c r="HU132" s="17"/>
      <c r="HV132" s="17"/>
      <c r="HW132" s="17"/>
      <c r="HX132" s="17"/>
      <c r="HY132" s="17"/>
      <c r="HZ132" s="17"/>
      <c r="IA132" s="17"/>
      <c r="IB132" s="17"/>
      <c r="IC132" s="17"/>
      <c r="ID132" s="17"/>
      <c r="IE132" s="17"/>
      <c r="IF132" s="17"/>
      <c r="IG132" s="17"/>
      <c r="IH132" s="17"/>
      <c r="II132" s="17"/>
      <c r="IJ132" s="17"/>
      <c r="IK132" s="17"/>
      <c r="IL132" s="17"/>
      <c r="IM132" s="17"/>
      <c r="IN132" s="17"/>
      <c r="IO132" s="17"/>
      <c r="IP132" s="17"/>
      <c r="IQ132" s="17"/>
      <c r="IR132" s="17"/>
      <c r="IS132" s="17"/>
      <c r="IT132" s="17"/>
      <c r="IU132" s="17"/>
      <c r="IV132" s="18"/>
      <c r="IW132" s="17"/>
    </row>
    <row r="133" spans="1:257" ht="56.25" customHeight="1">
      <c r="A133" s="43">
        <v>3</v>
      </c>
      <c r="B133" s="86" t="s">
        <v>232</v>
      </c>
      <c r="C133" s="45" t="s">
        <v>235</v>
      </c>
      <c r="D133" s="70" t="s">
        <v>236</v>
      </c>
      <c r="E133" s="47" t="s">
        <v>87</v>
      </c>
      <c r="F133" s="48">
        <v>68</v>
      </c>
      <c r="G133" s="48">
        <v>25</v>
      </c>
      <c r="H133" s="47">
        <v>100</v>
      </c>
      <c r="J133" s="56">
        <f t="shared" si="5"/>
        <v>0</v>
      </c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  <c r="FG133" s="17"/>
      <c r="FH133" s="17"/>
      <c r="FI133" s="17"/>
      <c r="FJ133" s="17"/>
      <c r="FK133" s="17"/>
      <c r="FL133" s="17"/>
      <c r="FM133" s="17"/>
      <c r="FN133" s="17"/>
      <c r="FO133" s="17"/>
      <c r="FP133" s="17"/>
      <c r="FQ133" s="17"/>
      <c r="FR133" s="17"/>
      <c r="FS133" s="17"/>
      <c r="FT133" s="17"/>
      <c r="FU133" s="17"/>
      <c r="FV133" s="17"/>
      <c r="FW133" s="17"/>
      <c r="FX133" s="17"/>
      <c r="FY133" s="17"/>
      <c r="FZ133" s="17"/>
      <c r="GA133" s="17"/>
      <c r="GB133" s="17"/>
      <c r="GC133" s="17"/>
      <c r="GD133" s="17"/>
      <c r="GE133" s="17"/>
      <c r="GF133" s="17"/>
      <c r="GG133" s="17"/>
      <c r="GH133" s="17"/>
      <c r="GI133" s="17"/>
      <c r="GJ133" s="17"/>
      <c r="GK133" s="17"/>
      <c r="GL133" s="17"/>
      <c r="GM133" s="17"/>
      <c r="GN133" s="17"/>
      <c r="GO133" s="17"/>
      <c r="GP133" s="17"/>
      <c r="GQ133" s="17"/>
      <c r="GR133" s="17"/>
      <c r="GS133" s="17"/>
      <c r="GT133" s="17"/>
      <c r="GU133" s="17"/>
      <c r="GV133" s="17"/>
      <c r="GW133" s="17"/>
      <c r="GX133" s="17"/>
      <c r="GY133" s="17"/>
      <c r="GZ133" s="17"/>
      <c r="HA133" s="17"/>
      <c r="HB133" s="17"/>
      <c r="HC133" s="17"/>
      <c r="HD133" s="17"/>
      <c r="HE133" s="17"/>
      <c r="HF133" s="17"/>
      <c r="HG133" s="17"/>
      <c r="HH133" s="17"/>
      <c r="HI133" s="17"/>
      <c r="HJ133" s="17"/>
      <c r="HK133" s="17"/>
      <c r="HL133" s="17"/>
      <c r="HM133" s="17"/>
      <c r="HN133" s="17"/>
      <c r="HO133" s="17"/>
      <c r="HP133" s="17"/>
      <c r="HQ133" s="17"/>
      <c r="HR133" s="17"/>
      <c r="HS133" s="17"/>
      <c r="HT133" s="17"/>
      <c r="HU133" s="17"/>
      <c r="HV133" s="17"/>
      <c r="HW133" s="17"/>
      <c r="HX133" s="17"/>
      <c r="HY133" s="17"/>
      <c r="HZ133" s="17"/>
      <c r="IA133" s="17"/>
      <c r="IB133" s="17"/>
      <c r="IC133" s="17"/>
      <c r="ID133" s="17"/>
      <c r="IE133" s="17"/>
      <c r="IF133" s="17"/>
      <c r="IG133" s="17"/>
      <c r="IH133" s="17"/>
      <c r="II133" s="17"/>
      <c r="IJ133" s="17"/>
      <c r="IK133" s="17"/>
      <c r="IL133" s="17"/>
      <c r="IM133" s="17"/>
      <c r="IN133" s="17"/>
      <c r="IO133" s="17"/>
      <c r="IP133" s="17"/>
      <c r="IQ133" s="17"/>
      <c r="IR133" s="17"/>
      <c r="IS133" s="17"/>
      <c r="IT133" s="17"/>
      <c r="IU133" s="17"/>
      <c r="IV133" s="18"/>
      <c r="IW133" s="17"/>
    </row>
    <row r="134" spans="1:257" ht="56.25" customHeight="1">
      <c r="A134" s="43">
        <v>4</v>
      </c>
      <c r="B134" s="86" t="s">
        <v>232</v>
      </c>
      <c r="C134" s="45" t="s">
        <v>237</v>
      </c>
      <c r="D134" s="70" t="s">
        <v>238</v>
      </c>
      <c r="E134" s="47" t="s">
        <v>82</v>
      </c>
      <c r="F134" s="48">
        <v>84</v>
      </c>
      <c r="G134" s="48">
        <v>50</v>
      </c>
      <c r="H134" s="47">
        <v>100</v>
      </c>
      <c r="J134" s="56">
        <f t="shared" si="5"/>
        <v>0</v>
      </c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  <c r="FB134" s="17"/>
      <c r="FC134" s="17"/>
      <c r="FD134" s="17"/>
      <c r="FE134" s="17"/>
      <c r="FF134" s="17"/>
      <c r="FG134" s="17"/>
      <c r="FH134" s="17"/>
      <c r="FI134" s="17"/>
      <c r="FJ134" s="17"/>
      <c r="FK134" s="17"/>
      <c r="FL134" s="17"/>
      <c r="FM134" s="17"/>
      <c r="FN134" s="17"/>
      <c r="FO134" s="17"/>
      <c r="FP134" s="17"/>
      <c r="FQ134" s="17"/>
      <c r="FR134" s="17"/>
      <c r="FS134" s="17"/>
      <c r="FT134" s="17"/>
      <c r="FU134" s="17"/>
      <c r="FV134" s="17"/>
      <c r="FW134" s="17"/>
      <c r="FX134" s="17"/>
      <c r="FY134" s="17"/>
      <c r="FZ134" s="17"/>
      <c r="GA134" s="17"/>
      <c r="GB134" s="17"/>
      <c r="GC134" s="17"/>
      <c r="GD134" s="17"/>
      <c r="GE134" s="17"/>
      <c r="GF134" s="17"/>
      <c r="GG134" s="17"/>
      <c r="GH134" s="17"/>
      <c r="GI134" s="17"/>
      <c r="GJ134" s="17"/>
      <c r="GK134" s="17"/>
      <c r="GL134" s="17"/>
      <c r="GM134" s="17"/>
      <c r="GN134" s="17"/>
      <c r="GO134" s="17"/>
      <c r="GP134" s="17"/>
      <c r="GQ134" s="17"/>
      <c r="GR134" s="17"/>
      <c r="GS134" s="17"/>
      <c r="GT134" s="17"/>
      <c r="GU134" s="17"/>
      <c r="GV134" s="17"/>
      <c r="GW134" s="17"/>
      <c r="GX134" s="17"/>
      <c r="GY134" s="17"/>
      <c r="GZ134" s="17"/>
      <c r="HA134" s="17"/>
      <c r="HB134" s="17"/>
      <c r="HC134" s="17"/>
      <c r="HD134" s="17"/>
      <c r="HE134" s="17"/>
      <c r="HF134" s="17"/>
      <c r="HG134" s="17"/>
      <c r="HH134" s="17"/>
      <c r="HI134" s="17"/>
      <c r="HJ134" s="17"/>
      <c r="HK134" s="17"/>
      <c r="HL134" s="17"/>
      <c r="HM134" s="17"/>
      <c r="HN134" s="17"/>
      <c r="HO134" s="17"/>
      <c r="HP134" s="17"/>
      <c r="HQ134" s="17"/>
      <c r="HR134" s="17"/>
      <c r="HS134" s="17"/>
      <c r="HT134" s="17"/>
      <c r="HU134" s="17"/>
      <c r="HV134" s="17"/>
      <c r="HW134" s="17"/>
      <c r="HX134" s="17"/>
      <c r="HY134" s="17"/>
      <c r="HZ134" s="17"/>
      <c r="IA134" s="17"/>
      <c r="IB134" s="17"/>
      <c r="IC134" s="17"/>
      <c r="ID134" s="17"/>
      <c r="IE134" s="17"/>
      <c r="IF134" s="17"/>
      <c r="IG134" s="17"/>
      <c r="IH134" s="17"/>
      <c r="II134" s="17"/>
      <c r="IJ134" s="17"/>
      <c r="IK134" s="17"/>
      <c r="IL134" s="17"/>
      <c r="IM134" s="17"/>
      <c r="IN134" s="17"/>
      <c r="IO134" s="17"/>
      <c r="IP134" s="17"/>
      <c r="IQ134" s="17"/>
      <c r="IR134" s="17"/>
      <c r="IS134" s="17"/>
      <c r="IT134" s="17"/>
      <c r="IU134" s="17"/>
      <c r="IV134" s="18"/>
      <c r="IW134" s="17"/>
    </row>
    <row r="135" spans="1:257" ht="56.25" customHeight="1">
      <c r="A135" s="43">
        <v>5</v>
      </c>
      <c r="B135" s="86" t="s">
        <v>232</v>
      </c>
      <c r="C135" s="45" t="s">
        <v>239</v>
      </c>
      <c r="D135" s="70" t="s">
        <v>240</v>
      </c>
      <c r="E135" s="47" t="s">
        <v>63</v>
      </c>
      <c r="F135" s="48">
        <v>64</v>
      </c>
      <c r="G135" s="48">
        <v>25</v>
      </c>
      <c r="H135" s="47">
        <v>100</v>
      </c>
      <c r="J135" s="56">
        <f t="shared" si="5"/>
        <v>0</v>
      </c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  <c r="FK135" s="17"/>
      <c r="FL135" s="17"/>
      <c r="FM135" s="17"/>
      <c r="FN135" s="17"/>
      <c r="FO135" s="17"/>
      <c r="FP135" s="17"/>
      <c r="FQ135" s="17"/>
      <c r="FR135" s="17"/>
      <c r="FS135" s="17"/>
      <c r="FT135" s="17"/>
      <c r="FU135" s="17"/>
      <c r="FV135" s="17"/>
      <c r="FW135" s="17"/>
      <c r="FX135" s="17"/>
      <c r="FY135" s="17"/>
      <c r="FZ135" s="17"/>
      <c r="GA135" s="17"/>
      <c r="GB135" s="17"/>
      <c r="GC135" s="17"/>
      <c r="GD135" s="17"/>
      <c r="GE135" s="17"/>
      <c r="GF135" s="17"/>
      <c r="GG135" s="17"/>
      <c r="GH135" s="17"/>
      <c r="GI135" s="17"/>
      <c r="GJ135" s="17"/>
      <c r="GK135" s="17"/>
      <c r="GL135" s="17"/>
      <c r="GM135" s="17"/>
      <c r="GN135" s="17"/>
      <c r="GO135" s="17"/>
      <c r="GP135" s="17"/>
      <c r="GQ135" s="17"/>
      <c r="GR135" s="17"/>
      <c r="GS135" s="17"/>
      <c r="GT135" s="17"/>
      <c r="GU135" s="17"/>
      <c r="GV135" s="17"/>
      <c r="GW135" s="17"/>
      <c r="GX135" s="17"/>
      <c r="GY135" s="17"/>
      <c r="GZ135" s="17"/>
      <c r="HA135" s="17"/>
      <c r="HB135" s="17"/>
      <c r="HC135" s="17"/>
      <c r="HD135" s="17"/>
      <c r="HE135" s="17"/>
      <c r="HF135" s="17"/>
      <c r="HG135" s="17"/>
      <c r="HH135" s="17"/>
      <c r="HI135" s="17"/>
      <c r="HJ135" s="17"/>
      <c r="HK135" s="17"/>
      <c r="HL135" s="17"/>
      <c r="HM135" s="17"/>
      <c r="HN135" s="17"/>
      <c r="HO135" s="17"/>
      <c r="HP135" s="17"/>
      <c r="HQ135" s="17"/>
      <c r="HR135" s="17"/>
      <c r="HS135" s="17"/>
      <c r="HT135" s="17"/>
      <c r="HU135" s="17"/>
      <c r="HV135" s="17"/>
      <c r="HW135" s="17"/>
      <c r="HX135" s="17"/>
      <c r="HY135" s="17"/>
      <c r="HZ135" s="17"/>
      <c r="IA135" s="17"/>
      <c r="IB135" s="17"/>
      <c r="IC135" s="17"/>
      <c r="ID135" s="17"/>
      <c r="IE135" s="17"/>
      <c r="IF135" s="17"/>
      <c r="IG135" s="17"/>
      <c r="IH135" s="17"/>
      <c r="II135" s="17"/>
      <c r="IJ135" s="17"/>
      <c r="IK135" s="17"/>
      <c r="IL135" s="17"/>
      <c r="IM135" s="17"/>
      <c r="IN135" s="17"/>
      <c r="IO135" s="17"/>
      <c r="IP135" s="17"/>
      <c r="IQ135" s="17"/>
      <c r="IR135" s="17"/>
      <c r="IS135" s="17"/>
      <c r="IT135" s="17"/>
      <c r="IU135" s="17"/>
      <c r="IV135" s="18"/>
      <c r="IW135" s="17"/>
    </row>
    <row r="136" spans="1:257" ht="56.25" customHeight="1">
      <c r="A136" s="43">
        <v>6</v>
      </c>
      <c r="B136" s="90" t="s">
        <v>201</v>
      </c>
      <c r="C136" s="92" t="s">
        <v>241</v>
      </c>
      <c r="D136" s="46" t="s">
        <v>242</v>
      </c>
      <c r="E136" s="47" t="s">
        <v>87</v>
      </c>
      <c r="F136" s="43">
        <v>68</v>
      </c>
      <c r="G136" s="43">
        <v>25</v>
      </c>
      <c r="H136" s="47">
        <v>100</v>
      </c>
      <c r="J136" s="56">
        <f t="shared" si="5"/>
        <v>0</v>
      </c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  <c r="FG136" s="17"/>
      <c r="FH136" s="17"/>
      <c r="FI136" s="17"/>
      <c r="FJ136" s="17"/>
      <c r="FK136" s="17"/>
      <c r="FL136" s="17"/>
      <c r="FM136" s="17"/>
      <c r="FN136" s="17"/>
      <c r="FO136" s="17"/>
      <c r="FP136" s="17"/>
      <c r="FQ136" s="17"/>
      <c r="FR136" s="17"/>
      <c r="FS136" s="17"/>
      <c r="FT136" s="17"/>
      <c r="FU136" s="17"/>
      <c r="FV136" s="17"/>
      <c r="FW136" s="17"/>
      <c r="FX136" s="17"/>
      <c r="FY136" s="17"/>
      <c r="FZ136" s="17"/>
      <c r="GA136" s="17"/>
      <c r="GB136" s="17"/>
      <c r="GC136" s="17"/>
      <c r="GD136" s="17"/>
      <c r="GE136" s="17"/>
      <c r="GF136" s="17"/>
      <c r="GG136" s="17"/>
      <c r="GH136" s="17"/>
      <c r="GI136" s="17"/>
      <c r="GJ136" s="17"/>
      <c r="GK136" s="17"/>
      <c r="GL136" s="17"/>
      <c r="GM136" s="17"/>
      <c r="GN136" s="17"/>
      <c r="GO136" s="17"/>
      <c r="GP136" s="17"/>
      <c r="GQ136" s="17"/>
      <c r="GR136" s="17"/>
      <c r="GS136" s="17"/>
      <c r="GT136" s="17"/>
      <c r="GU136" s="17"/>
      <c r="GV136" s="17"/>
      <c r="GW136" s="17"/>
      <c r="GX136" s="17"/>
      <c r="GY136" s="17"/>
      <c r="GZ136" s="17"/>
      <c r="HA136" s="17"/>
      <c r="HB136" s="17"/>
      <c r="HC136" s="17"/>
      <c r="HD136" s="17"/>
      <c r="HE136" s="17"/>
      <c r="HF136" s="17"/>
      <c r="HG136" s="17"/>
      <c r="HH136" s="17"/>
      <c r="HI136" s="17"/>
      <c r="HJ136" s="17"/>
      <c r="HK136" s="17"/>
      <c r="HL136" s="17"/>
      <c r="HM136" s="17"/>
      <c r="HN136" s="17"/>
      <c r="HO136" s="17"/>
      <c r="HP136" s="17"/>
      <c r="HQ136" s="17"/>
      <c r="HR136" s="17"/>
      <c r="HS136" s="17"/>
      <c r="HT136" s="17"/>
      <c r="HU136" s="17"/>
      <c r="HV136" s="17"/>
      <c r="HW136" s="17"/>
      <c r="HX136" s="17"/>
      <c r="HY136" s="17"/>
      <c r="HZ136" s="17"/>
      <c r="IA136" s="17"/>
      <c r="IB136" s="17"/>
      <c r="IC136" s="17"/>
      <c r="ID136" s="17"/>
      <c r="IE136" s="17"/>
      <c r="IF136" s="17"/>
      <c r="IG136" s="17"/>
      <c r="IH136" s="17"/>
      <c r="II136" s="17"/>
      <c r="IJ136" s="17"/>
      <c r="IK136" s="17"/>
      <c r="IL136" s="17"/>
      <c r="IM136" s="17"/>
      <c r="IN136" s="17"/>
      <c r="IO136" s="17"/>
      <c r="IP136" s="17"/>
      <c r="IQ136" s="17"/>
      <c r="IR136" s="17"/>
      <c r="IS136" s="17"/>
      <c r="IT136" s="17"/>
      <c r="IU136" s="17"/>
      <c r="IV136" s="18"/>
      <c r="IW136" s="17"/>
    </row>
    <row r="137" spans="1:257" ht="56.25" customHeight="1">
      <c r="A137" s="43">
        <v>7</v>
      </c>
      <c r="B137" s="90" t="s">
        <v>243</v>
      </c>
      <c r="C137" s="93" t="s">
        <v>244</v>
      </c>
      <c r="D137" s="46" t="s">
        <v>245</v>
      </c>
      <c r="E137" s="47" t="s">
        <v>87</v>
      </c>
      <c r="F137" s="43">
        <v>64</v>
      </c>
      <c r="G137" s="43">
        <v>25</v>
      </c>
      <c r="H137" s="47">
        <v>100</v>
      </c>
      <c r="J137" s="56">
        <f t="shared" si="5"/>
        <v>0</v>
      </c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  <c r="FG137" s="17"/>
      <c r="FH137" s="17"/>
      <c r="FI137" s="17"/>
      <c r="FJ137" s="17"/>
      <c r="FK137" s="17"/>
      <c r="FL137" s="17"/>
      <c r="FM137" s="17"/>
      <c r="FN137" s="17"/>
      <c r="FO137" s="17"/>
      <c r="FP137" s="17"/>
      <c r="FQ137" s="17"/>
      <c r="FR137" s="17"/>
      <c r="FS137" s="17"/>
      <c r="FT137" s="17"/>
      <c r="FU137" s="17"/>
      <c r="FV137" s="17"/>
      <c r="FW137" s="17"/>
      <c r="FX137" s="17"/>
      <c r="FY137" s="17"/>
      <c r="FZ137" s="17"/>
      <c r="GA137" s="17"/>
      <c r="GB137" s="17"/>
      <c r="GC137" s="17"/>
      <c r="GD137" s="17"/>
      <c r="GE137" s="17"/>
      <c r="GF137" s="17"/>
      <c r="GG137" s="17"/>
      <c r="GH137" s="17"/>
      <c r="GI137" s="17"/>
      <c r="GJ137" s="17"/>
      <c r="GK137" s="17"/>
      <c r="GL137" s="17"/>
      <c r="GM137" s="17"/>
      <c r="GN137" s="17"/>
      <c r="GO137" s="17"/>
      <c r="GP137" s="17"/>
      <c r="GQ137" s="17"/>
      <c r="GR137" s="17"/>
      <c r="GS137" s="17"/>
      <c r="GT137" s="17"/>
      <c r="GU137" s="17"/>
      <c r="GV137" s="17"/>
      <c r="GW137" s="17"/>
      <c r="GX137" s="17"/>
      <c r="GY137" s="17"/>
      <c r="GZ137" s="17"/>
      <c r="HA137" s="17"/>
      <c r="HB137" s="17"/>
      <c r="HC137" s="17"/>
      <c r="HD137" s="17"/>
      <c r="HE137" s="17"/>
      <c r="HF137" s="17"/>
      <c r="HG137" s="17"/>
      <c r="HH137" s="17"/>
      <c r="HI137" s="17"/>
      <c r="HJ137" s="17"/>
      <c r="HK137" s="17"/>
      <c r="HL137" s="17"/>
      <c r="HM137" s="17"/>
      <c r="HN137" s="17"/>
      <c r="HO137" s="17"/>
      <c r="HP137" s="17"/>
      <c r="HQ137" s="17"/>
      <c r="HR137" s="17"/>
      <c r="HS137" s="17"/>
      <c r="HT137" s="17"/>
      <c r="HU137" s="17"/>
      <c r="HV137" s="17"/>
      <c r="HW137" s="17"/>
      <c r="HX137" s="17"/>
      <c r="HY137" s="17"/>
      <c r="HZ137" s="17"/>
      <c r="IA137" s="17"/>
      <c r="IB137" s="17"/>
      <c r="IC137" s="17"/>
      <c r="ID137" s="17"/>
      <c r="IE137" s="17"/>
      <c r="IF137" s="17"/>
      <c r="IG137" s="17"/>
      <c r="IH137" s="17"/>
      <c r="II137" s="17"/>
      <c r="IJ137" s="17"/>
      <c r="IK137" s="17"/>
      <c r="IL137" s="17"/>
      <c r="IM137" s="17"/>
      <c r="IN137" s="17"/>
      <c r="IO137" s="17"/>
      <c r="IP137" s="17"/>
      <c r="IQ137" s="17"/>
      <c r="IR137" s="17"/>
      <c r="IS137" s="17"/>
      <c r="IT137" s="17"/>
      <c r="IU137" s="17"/>
      <c r="IV137" s="18"/>
      <c r="IW137" s="17"/>
    </row>
    <row r="138" spans="1:257" ht="56.25" customHeight="1">
      <c r="A138" s="43">
        <v>8</v>
      </c>
      <c r="B138" s="94" t="s">
        <v>209</v>
      </c>
      <c r="C138" s="95" t="s">
        <v>246</v>
      </c>
      <c r="D138" s="96" t="s">
        <v>247</v>
      </c>
      <c r="E138" s="97" t="s">
        <v>87</v>
      </c>
      <c r="F138" s="98">
        <v>84</v>
      </c>
      <c r="G138" s="98">
        <v>25</v>
      </c>
      <c r="H138" s="97">
        <v>100</v>
      </c>
      <c r="J138" s="56">
        <f t="shared" si="5"/>
        <v>0</v>
      </c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  <c r="GZ138" s="17"/>
      <c r="HA138" s="17"/>
      <c r="HB138" s="17"/>
      <c r="HC138" s="17"/>
      <c r="HD138" s="17"/>
      <c r="HE138" s="17"/>
      <c r="HF138" s="17"/>
      <c r="HG138" s="17"/>
      <c r="HH138" s="17"/>
      <c r="HI138" s="17"/>
      <c r="HJ138" s="17"/>
      <c r="HK138" s="17"/>
      <c r="HL138" s="17"/>
      <c r="HM138" s="17"/>
      <c r="HN138" s="17"/>
      <c r="HO138" s="17"/>
      <c r="HP138" s="17"/>
      <c r="HQ138" s="17"/>
      <c r="HR138" s="17"/>
      <c r="HS138" s="17"/>
      <c r="HT138" s="17"/>
      <c r="HU138" s="17"/>
      <c r="HV138" s="17"/>
      <c r="HW138" s="17"/>
      <c r="HX138" s="17"/>
      <c r="HY138" s="17"/>
      <c r="HZ138" s="17"/>
      <c r="IA138" s="17"/>
      <c r="IB138" s="17"/>
      <c r="IC138" s="17"/>
      <c r="ID138" s="17"/>
      <c r="IE138" s="17"/>
      <c r="IF138" s="17"/>
      <c r="IG138" s="17"/>
      <c r="IH138" s="17"/>
      <c r="II138" s="17"/>
      <c r="IJ138" s="17"/>
      <c r="IK138" s="17"/>
      <c r="IL138" s="17"/>
      <c r="IM138" s="17"/>
      <c r="IN138" s="17"/>
      <c r="IO138" s="17"/>
      <c r="IP138" s="17"/>
      <c r="IQ138" s="17"/>
      <c r="IR138" s="17"/>
      <c r="IS138" s="17"/>
      <c r="IT138" s="17"/>
      <c r="IU138" s="17"/>
      <c r="IV138" s="18"/>
      <c r="IW138" s="17"/>
    </row>
    <row r="139" spans="1:257" ht="56.25" customHeight="1">
      <c r="A139" s="43">
        <v>9</v>
      </c>
      <c r="B139" s="94" t="s">
        <v>209</v>
      </c>
      <c r="C139" s="95" t="s">
        <v>248</v>
      </c>
      <c r="D139" s="96" t="s">
        <v>249</v>
      </c>
      <c r="E139" s="97" t="s">
        <v>87</v>
      </c>
      <c r="F139" s="98">
        <v>64</v>
      </c>
      <c r="G139" s="98">
        <v>25</v>
      </c>
      <c r="H139" s="97">
        <v>100</v>
      </c>
      <c r="J139" s="56">
        <f t="shared" si="5"/>
        <v>0</v>
      </c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  <c r="HV139" s="17"/>
      <c r="HW139" s="17"/>
      <c r="HX139" s="17"/>
      <c r="HY139" s="17"/>
      <c r="HZ139" s="17"/>
      <c r="IA139" s="17"/>
      <c r="IB139" s="17"/>
      <c r="IC139" s="17"/>
      <c r="ID139" s="17"/>
      <c r="IE139" s="17"/>
      <c r="IF139" s="17"/>
      <c r="IG139" s="17"/>
      <c r="IH139" s="17"/>
      <c r="II139" s="17"/>
      <c r="IJ139" s="17"/>
      <c r="IK139" s="17"/>
      <c r="IL139" s="17"/>
      <c r="IM139" s="17"/>
      <c r="IN139" s="17"/>
      <c r="IO139" s="17"/>
      <c r="IP139" s="17"/>
      <c r="IQ139" s="17"/>
      <c r="IR139" s="17"/>
      <c r="IS139" s="17"/>
      <c r="IT139" s="17"/>
      <c r="IU139" s="17"/>
      <c r="IV139" s="18"/>
      <c r="IW139" s="17"/>
    </row>
    <row r="140" spans="1:257" ht="56.25" customHeight="1">
      <c r="A140" s="43">
        <v>10</v>
      </c>
      <c r="B140" s="94" t="s">
        <v>94</v>
      </c>
      <c r="C140" s="95" t="s">
        <v>250</v>
      </c>
      <c r="D140" s="99" t="s">
        <v>251</v>
      </c>
      <c r="E140" s="97" t="s">
        <v>87</v>
      </c>
      <c r="F140" s="98">
        <v>120</v>
      </c>
      <c r="G140" s="98">
        <v>20</v>
      </c>
      <c r="H140" s="97">
        <v>150</v>
      </c>
      <c r="J140" s="56">
        <f t="shared" si="5"/>
        <v>0</v>
      </c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  <c r="IG140" s="17"/>
      <c r="IH140" s="17"/>
      <c r="II140" s="17"/>
      <c r="IJ140" s="17"/>
      <c r="IK140" s="17"/>
      <c r="IL140" s="17"/>
      <c r="IM140" s="17"/>
      <c r="IN140" s="17"/>
      <c r="IO140" s="17"/>
      <c r="IP140" s="17"/>
      <c r="IQ140" s="17"/>
      <c r="IR140" s="17"/>
      <c r="IS140" s="17"/>
      <c r="IT140" s="17"/>
      <c r="IU140" s="17"/>
      <c r="IV140" s="18"/>
      <c r="IW140" s="17"/>
    </row>
    <row r="141" spans="1:257" ht="24.15" customHeight="1">
      <c r="A141" s="3" t="s">
        <v>252</v>
      </c>
      <c r="B141" s="3"/>
      <c r="C141" s="3" t="s">
        <v>195</v>
      </c>
      <c r="D141" s="3"/>
      <c r="E141" s="3"/>
      <c r="F141" s="3"/>
      <c r="G141" s="3"/>
      <c r="H141" s="3"/>
      <c r="I141" s="41"/>
      <c r="J141" s="42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  <c r="HV141" s="17"/>
      <c r="HW141" s="17"/>
      <c r="HX141" s="17"/>
      <c r="HY141" s="17"/>
      <c r="HZ141" s="17"/>
      <c r="IA141" s="17"/>
      <c r="IB141" s="17"/>
      <c r="IC141" s="17"/>
      <c r="ID141" s="17"/>
      <c r="IE141" s="17"/>
      <c r="IF141" s="17"/>
      <c r="IG141" s="17"/>
      <c r="IH141" s="17"/>
      <c r="II141" s="17"/>
      <c r="IJ141" s="17"/>
      <c r="IK141" s="17"/>
      <c r="IL141" s="17"/>
      <c r="IM141" s="17"/>
      <c r="IN141" s="17"/>
      <c r="IO141" s="17"/>
      <c r="IP141" s="17"/>
      <c r="IQ141" s="17"/>
      <c r="IR141" s="17"/>
      <c r="IS141" s="17"/>
      <c r="IT141" s="17"/>
      <c r="IU141" s="17"/>
      <c r="IV141" s="18"/>
      <c r="IW141" s="17"/>
    </row>
    <row r="142" spans="1:257" ht="72.150000000000006" customHeight="1">
      <c r="A142" s="43">
        <v>1</v>
      </c>
      <c r="B142" s="86" t="s">
        <v>94</v>
      </c>
      <c r="C142" s="45" t="s">
        <v>144</v>
      </c>
      <c r="D142" s="70" t="s">
        <v>253</v>
      </c>
      <c r="E142" s="47" t="s">
        <v>82</v>
      </c>
      <c r="F142" s="48">
        <v>68</v>
      </c>
      <c r="G142" s="48">
        <v>20</v>
      </c>
      <c r="H142" s="47">
        <v>80</v>
      </c>
      <c r="J142" s="56">
        <f>H143*I142</f>
        <v>0</v>
      </c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  <c r="HP142" s="17"/>
      <c r="HQ142" s="17"/>
      <c r="HR142" s="17"/>
      <c r="HS142" s="17"/>
      <c r="HT142" s="17"/>
      <c r="HU142" s="17"/>
      <c r="HV142" s="17"/>
      <c r="HW142" s="17"/>
      <c r="HX142" s="17"/>
      <c r="HY142" s="17"/>
      <c r="HZ142" s="17"/>
      <c r="IA142" s="17"/>
      <c r="IB142" s="17"/>
      <c r="IC142" s="17"/>
      <c r="ID142" s="17"/>
      <c r="IE142" s="17"/>
      <c r="IF142" s="17"/>
      <c r="IG142" s="17"/>
      <c r="IH142" s="17"/>
      <c r="II142" s="17"/>
      <c r="IJ142" s="17"/>
      <c r="IK142" s="17"/>
      <c r="IL142" s="17"/>
      <c r="IM142" s="17"/>
      <c r="IN142" s="17"/>
      <c r="IO142" s="17"/>
      <c r="IP142" s="17"/>
      <c r="IQ142" s="17"/>
      <c r="IR142" s="17"/>
      <c r="IS142" s="17"/>
      <c r="IT142" s="17"/>
      <c r="IU142" s="17"/>
      <c r="IV142" s="18"/>
      <c r="IW142" s="17"/>
    </row>
    <row r="143" spans="1:257" ht="41.25" customHeight="1">
      <c r="A143" s="43">
        <v>2</v>
      </c>
      <c r="B143" s="86" t="s">
        <v>94</v>
      </c>
      <c r="C143" s="45" t="s">
        <v>142</v>
      </c>
      <c r="D143" s="70" t="s">
        <v>254</v>
      </c>
      <c r="E143" s="47" t="s">
        <v>82</v>
      </c>
      <c r="F143" s="48">
        <v>64</v>
      </c>
      <c r="G143" s="48">
        <v>20</v>
      </c>
      <c r="H143" s="47">
        <v>70</v>
      </c>
      <c r="J143" s="56">
        <f>H154*I143</f>
        <v>0</v>
      </c>
      <c r="K143" s="76"/>
      <c r="L143" s="76"/>
      <c r="M143" s="76"/>
      <c r="N143" s="76"/>
      <c r="O143" s="76"/>
      <c r="P143" s="7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  <c r="GF143" s="17"/>
      <c r="GG143" s="17"/>
      <c r="GH143" s="17"/>
      <c r="GI143" s="17"/>
      <c r="GJ143" s="17"/>
      <c r="GK143" s="17"/>
      <c r="GL143" s="17"/>
      <c r="GM143" s="17"/>
      <c r="GN143" s="17"/>
      <c r="GO143" s="17"/>
      <c r="GP143" s="17"/>
      <c r="GQ143" s="17"/>
      <c r="GR143" s="17"/>
      <c r="GS143" s="17"/>
      <c r="GT143" s="17"/>
      <c r="GU143" s="17"/>
      <c r="GV143" s="17"/>
      <c r="GW143" s="17"/>
      <c r="GX143" s="17"/>
      <c r="GY143" s="17"/>
      <c r="GZ143" s="17"/>
      <c r="HA143" s="17"/>
      <c r="HB143" s="17"/>
      <c r="HC143" s="17"/>
      <c r="HD143" s="17"/>
      <c r="HE143" s="17"/>
      <c r="HF143" s="17"/>
      <c r="HG143" s="17"/>
      <c r="HH143" s="17"/>
      <c r="HI143" s="17"/>
      <c r="HJ143" s="17"/>
      <c r="HK143" s="17"/>
      <c r="HL143" s="17"/>
      <c r="HM143" s="17"/>
      <c r="HN143" s="17"/>
      <c r="HO143" s="17"/>
      <c r="HP143" s="17"/>
      <c r="HQ143" s="17"/>
      <c r="HR143" s="17"/>
      <c r="HS143" s="17"/>
      <c r="HT143" s="17"/>
      <c r="HU143" s="17"/>
      <c r="HV143" s="17"/>
      <c r="HW143" s="17"/>
      <c r="HX143" s="17"/>
      <c r="HY143" s="17"/>
      <c r="HZ143" s="17"/>
      <c r="IA143" s="17"/>
      <c r="IB143" s="17"/>
      <c r="IC143" s="17"/>
      <c r="ID143" s="17"/>
      <c r="IE143" s="17"/>
      <c r="IF143" s="17"/>
      <c r="IG143" s="17"/>
      <c r="IH143" s="17"/>
      <c r="II143" s="17"/>
      <c r="IJ143" s="17"/>
      <c r="IK143" s="17"/>
      <c r="IL143" s="17"/>
      <c r="IM143" s="17"/>
      <c r="IN143" s="17"/>
      <c r="IO143" s="17"/>
      <c r="IP143" s="17"/>
      <c r="IQ143" s="17"/>
      <c r="IR143" s="17"/>
      <c r="IS143" s="17"/>
      <c r="IT143" s="17"/>
      <c r="IU143" s="17"/>
      <c r="IV143" s="18"/>
      <c r="IW143" s="17"/>
    </row>
    <row r="144" spans="1:257" ht="41.25" customHeight="1">
      <c r="A144" s="43">
        <v>3</v>
      </c>
      <c r="B144" s="86" t="s">
        <v>94</v>
      </c>
      <c r="C144" s="45" t="s">
        <v>159</v>
      </c>
      <c r="D144" s="70" t="s">
        <v>255</v>
      </c>
      <c r="E144" s="47" t="s">
        <v>82</v>
      </c>
      <c r="F144" s="48">
        <v>64</v>
      </c>
      <c r="G144" s="48">
        <v>20</v>
      </c>
      <c r="H144" s="47">
        <v>70</v>
      </c>
      <c r="J144" s="56">
        <f>H155*I144</f>
        <v>0</v>
      </c>
      <c r="K144" s="76"/>
      <c r="L144" s="76"/>
      <c r="M144" s="76"/>
      <c r="N144" s="76"/>
      <c r="O144" s="76"/>
      <c r="P144" s="7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  <c r="HV144" s="17"/>
      <c r="HW144" s="17"/>
      <c r="HX144" s="17"/>
      <c r="HY144" s="17"/>
      <c r="HZ144" s="17"/>
      <c r="IA144" s="17"/>
      <c r="IB144" s="17"/>
      <c r="IC144" s="17"/>
      <c r="ID144" s="17"/>
      <c r="IE144" s="17"/>
      <c r="IF144" s="17"/>
      <c r="IG144" s="17"/>
      <c r="IH144" s="17"/>
      <c r="II144" s="17"/>
      <c r="IJ144" s="17"/>
      <c r="IK144" s="17"/>
      <c r="IL144" s="17"/>
      <c r="IM144" s="17"/>
      <c r="IN144" s="17"/>
      <c r="IO144" s="17"/>
      <c r="IP144" s="17"/>
      <c r="IQ144" s="17"/>
      <c r="IR144" s="17"/>
      <c r="IS144" s="17"/>
      <c r="IT144" s="17"/>
      <c r="IU144" s="17"/>
      <c r="IV144" s="18"/>
      <c r="IW144" s="17"/>
    </row>
    <row r="145" spans="1:257" ht="69.45" customHeight="1">
      <c r="A145" s="43">
        <v>4</v>
      </c>
      <c r="B145" s="86" t="s">
        <v>94</v>
      </c>
      <c r="C145" s="45" t="s">
        <v>161</v>
      </c>
      <c r="D145" s="70" t="s">
        <v>256</v>
      </c>
      <c r="E145" s="47" t="s">
        <v>82</v>
      </c>
      <c r="F145" s="48">
        <v>76</v>
      </c>
      <c r="G145" s="48">
        <v>20</v>
      </c>
      <c r="H145" s="47">
        <v>80</v>
      </c>
      <c r="J145" s="56">
        <f>H154*I145</f>
        <v>0</v>
      </c>
      <c r="K145" s="76"/>
      <c r="L145" s="76"/>
      <c r="M145" s="76"/>
      <c r="N145" s="76"/>
      <c r="O145" s="76"/>
      <c r="P145" s="76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  <c r="HV145" s="17"/>
      <c r="HW145" s="17"/>
      <c r="HX145" s="17"/>
      <c r="HY145" s="17"/>
      <c r="HZ145" s="17"/>
      <c r="IA145" s="17"/>
      <c r="IB145" s="17"/>
      <c r="IC145" s="17"/>
      <c r="ID145" s="17"/>
      <c r="IE145" s="17"/>
      <c r="IF145" s="17"/>
      <c r="IG145" s="17"/>
      <c r="IH145" s="17"/>
      <c r="II145" s="17"/>
      <c r="IJ145" s="17"/>
      <c r="IK145" s="17"/>
      <c r="IL145" s="17"/>
      <c r="IM145" s="17"/>
      <c r="IN145" s="17"/>
      <c r="IO145" s="17"/>
      <c r="IP145" s="17"/>
      <c r="IQ145" s="17"/>
      <c r="IR145" s="17"/>
      <c r="IS145" s="17"/>
      <c r="IT145" s="17"/>
      <c r="IU145" s="17"/>
      <c r="IV145" s="18"/>
      <c r="IW145" s="17"/>
    </row>
    <row r="146" spans="1:257" ht="72.150000000000006" customHeight="1">
      <c r="A146" s="43">
        <v>5</v>
      </c>
      <c r="B146" s="86" t="s">
        <v>94</v>
      </c>
      <c r="C146" s="45" t="s">
        <v>176</v>
      </c>
      <c r="D146" s="70" t="s">
        <v>257</v>
      </c>
      <c r="E146" s="47" t="s">
        <v>82</v>
      </c>
      <c r="F146" s="48">
        <v>108</v>
      </c>
      <c r="G146" s="48">
        <v>20</v>
      </c>
      <c r="H146" s="47">
        <v>80</v>
      </c>
      <c r="J146" s="56">
        <f t="shared" ref="J146:J153" si="6">SUM(H146*I146)</f>
        <v>0</v>
      </c>
      <c r="K146" s="76"/>
      <c r="L146" s="76"/>
      <c r="M146" s="76"/>
      <c r="N146" s="76"/>
      <c r="O146" s="76"/>
      <c r="P146" s="76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  <c r="FY146" s="17"/>
      <c r="FZ146" s="17"/>
      <c r="GA146" s="17"/>
      <c r="GB146" s="17"/>
      <c r="GC146" s="17"/>
      <c r="GD146" s="17"/>
      <c r="GE146" s="17"/>
      <c r="GF146" s="17"/>
      <c r="GG146" s="17"/>
      <c r="GH146" s="17"/>
      <c r="GI146" s="17"/>
      <c r="GJ146" s="17"/>
      <c r="GK146" s="17"/>
      <c r="GL146" s="17"/>
      <c r="GM146" s="17"/>
      <c r="GN146" s="17"/>
      <c r="GO146" s="17"/>
      <c r="GP146" s="17"/>
      <c r="GQ146" s="17"/>
      <c r="GR146" s="17"/>
      <c r="GS146" s="17"/>
      <c r="GT146" s="17"/>
      <c r="GU146" s="17"/>
      <c r="GV146" s="17"/>
      <c r="GW146" s="17"/>
      <c r="GX146" s="17"/>
      <c r="GY146" s="17"/>
      <c r="GZ146" s="17"/>
      <c r="HA146" s="17"/>
      <c r="HB146" s="17"/>
      <c r="HC146" s="17"/>
      <c r="HD146" s="17"/>
      <c r="HE146" s="17"/>
      <c r="HF146" s="17"/>
      <c r="HG146" s="17"/>
      <c r="HH146" s="17"/>
      <c r="HI146" s="17"/>
      <c r="HJ146" s="17"/>
      <c r="HK146" s="17"/>
      <c r="HL146" s="17"/>
      <c r="HM146" s="17"/>
      <c r="HN146" s="17"/>
      <c r="HO146" s="17"/>
      <c r="HP146" s="17"/>
      <c r="HQ146" s="17"/>
      <c r="HR146" s="17"/>
      <c r="HS146" s="17"/>
      <c r="HT146" s="17"/>
      <c r="HU146" s="17"/>
      <c r="HV146" s="17"/>
      <c r="HW146" s="17"/>
      <c r="HX146" s="17"/>
      <c r="HY146" s="17"/>
      <c r="HZ146" s="17"/>
      <c r="IA146" s="17"/>
      <c r="IB146" s="17"/>
      <c r="IC146" s="17"/>
      <c r="ID146" s="17"/>
      <c r="IE146" s="17"/>
      <c r="IF146" s="17"/>
      <c r="IG146" s="17"/>
      <c r="IH146" s="17"/>
      <c r="II146" s="17"/>
      <c r="IJ146" s="17"/>
      <c r="IK146" s="17"/>
      <c r="IL146" s="17"/>
      <c r="IM146" s="17"/>
      <c r="IN146" s="17"/>
      <c r="IO146" s="17"/>
      <c r="IP146" s="17"/>
      <c r="IQ146" s="17"/>
      <c r="IR146" s="17"/>
      <c r="IS146" s="17"/>
      <c r="IT146" s="17"/>
      <c r="IU146" s="17"/>
      <c r="IV146" s="18"/>
      <c r="IW146" s="17"/>
    </row>
    <row r="147" spans="1:257" ht="53.4" customHeight="1">
      <c r="A147" s="43">
        <v>6</v>
      </c>
      <c r="B147" s="86" t="s">
        <v>94</v>
      </c>
      <c r="C147" s="45" t="s">
        <v>178</v>
      </c>
      <c r="D147" s="70" t="s">
        <v>179</v>
      </c>
      <c r="E147" s="47" t="s">
        <v>82</v>
      </c>
      <c r="F147" s="48">
        <v>68</v>
      </c>
      <c r="G147" s="48">
        <v>20</v>
      </c>
      <c r="H147" s="47">
        <v>70</v>
      </c>
      <c r="J147" s="56">
        <f t="shared" si="6"/>
        <v>0</v>
      </c>
      <c r="K147" s="76"/>
      <c r="L147" s="76"/>
      <c r="M147" s="76"/>
      <c r="N147" s="76"/>
      <c r="O147" s="76"/>
      <c r="P147" s="76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  <c r="GH147" s="17"/>
      <c r="GI147" s="17"/>
      <c r="GJ147" s="17"/>
      <c r="GK147" s="17"/>
      <c r="GL147" s="17"/>
      <c r="GM147" s="17"/>
      <c r="GN147" s="17"/>
      <c r="GO147" s="17"/>
      <c r="GP147" s="17"/>
      <c r="GQ147" s="17"/>
      <c r="GR147" s="17"/>
      <c r="GS147" s="17"/>
      <c r="GT147" s="17"/>
      <c r="GU147" s="17"/>
      <c r="GV147" s="17"/>
      <c r="GW147" s="17"/>
      <c r="GX147" s="17"/>
      <c r="GY147" s="17"/>
      <c r="GZ147" s="17"/>
      <c r="HA147" s="17"/>
      <c r="HB147" s="17"/>
      <c r="HC147" s="17"/>
      <c r="HD147" s="17"/>
      <c r="HE147" s="17"/>
      <c r="HF147" s="17"/>
      <c r="HG147" s="17"/>
      <c r="HH147" s="17"/>
      <c r="HI147" s="17"/>
      <c r="HJ147" s="17"/>
      <c r="HK147" s="17"/>
      <c r="HL147" s="17"/>
      <c r="HM147" s="17"/>
      <c r="HN147" s="17"/>
      <c r="HO147" s="17"/>
      <c r="HP147" s="17"/>
      <c r="HQ147" s="17"/>
      <c r="HR147" s="17"/>
      <c r="HS147" s="17"/>
      <c r="HT147" s="17"/>
      <c r="HU147" s="17"/>
      <c r="HV147" s="17"/>
      <c r="HW147" s="17"/>
      <c r="HX147" s="17"/>
      <c r="HY147" s="17"/>
      <c r="HZ147" s="17"/>
      <c r="IA147" s="17"/>
      <c r="IB147" s="17"/>
      <c r="IC147" s="17"/>
      <c r="ID147" s="17"/>
      <c r="IE147" s="17"/>
      <c r="IF147" s="17"/>
      <c r="IG147" s="17"/>
      <c r="IH147" s="17"/>
      <c r="II147" s="17"/>
      <c r="IJ147" s="17"/>
      <c r="IK147" s="17"/>
      <c r="IL147" s="17"/>
      <c r="IM147" s="17"/>
      <c r="IN147" s="17"/>
      <c r="IO147" s="17"/>
      <c r="IP147" s="17"/>
      <c r="IQ147" s="17"/>
      <c r="IR147" s="17"/>
      <c r="IS147" s="17"/>
      <c r="IT147" s="17"/>
      <c r="IU147" s="17"/>
      <c r="IV147" s="18"/>
      <c r="IW147" s="17"/>
    </row>
    <row r="148" spans="1:257" s="17" customFormat="1" ht="60.9" customHeight="1">
      <c r="A148" s="43">
        <v>7</v>
      </c>
      <c r="B148" s="86" t="s">
        <v>94</v>
      </c>
      <c r="C148" s="45" t="s">
        <v>193</v>
      </c>
      <c r="D148" s="70" t="s">
        <v>194</v>
      </c>
      <c r="E148" s="48" t="s">
        <v>87</v>
      </c>
      <c r="F148" s="48">
        <v>72</v>
      </c>
      <c r="G148" s="48">
        <v>25</v>
      </c>
      <c r="H148" s="47">
        <v>80</v>
      </c>
      <c r="I148" s="13"/>
      <c r="J148" s="56">
        <f t="shared" si="6"/>
        <v>0</v>
      </c>
      <c r="K148" s="76"/>
      <c r="L148" s="76"/>
      <c r="M148" s="76"/>
      <c r="N148" s="76"/>
      <c r="O148" s="76"/>
      <c r="P148" s="76"/>
      <c r="IV148" s="18"/>
    </row>
    <row r="149" spans="1:257" s="17" customFormat="1" ht="66.599999999999994" customHeight="1">
      <c r="A149" s="43">
        <v>8</v>
      </c>
      <c r="B149" s="86" t="s">
        <v>94</v>
      </c>
      <c r="C149" s="45" t="s">
        <v>195</v>
      </c>
      <c r="D149" s="70" t="s">
        <v>258</v>
      </c>
      <c r="E149" s="47" t="s">
        <v>82</v>
      </c>
      <c r="F149" s="48">
        <v>68</v>
      </c>
      <c r="G149" s="48">
        <v>20</v>
      </c>
      <c r="H149" s="47">
        <v>70</v>
      </c>
      <c r="I149" s="13"/>
      <c r="J149" s="56">
        <f t="shared" si="6"/>
        <v>0</v>
      </c>
      <c r="K149" s="76"/>
      <c r="L149" s="76"/>
      <c r="M149" s="76"/>
      <c r="N149" s="76"/>
      <c r="O149" s="76"/>
      <c r="P149" s="76"/>
      <c r="IV149" s="18"/>
    </row>
    <row r="150" spans="1:257" s="17" customFormat="1" ht="66.599999999999994" customHeight="1">
      <c r="A150" s="43">
        <v>9</v>
      </c>
      <c r="B150" s="86" t="s">
        <v>94</v>
      </c>
      <c r="C150" s="45" t="s">
        <v>220</v>
      </c>
      <c r="D150" s="70" t="s">
        <v>259</v>
      </c>
      <c r="E150" s="47" t="s">
        <v>82</v>
      </c>
      <c r="F150" s="48">
        <v>88</v>
      </c>
      <c r="G150" s="48">
        <v>20</v>
      </c>
      <c r="H150" s="47">
        <v>80</v>
      </c>
      <c r="I150" s="13"/>
      <c r="J150" s="56">
        <f t="shared" si="6"/>
        <v>0</v>
      </c>
      <c r="K150" s="76"/>
      <c r="L150" s="76"/>
      <c r="M150" s="76"/>
      <c r="N150" s="76"/>
      <c r="O150" s="76"/>
      <c r="P150" s="76"/>
      <c r="IV150" s="18"/>
    </row>
    <row r="151" spans="1:257" s="17" customFormat="1" ht="66.599999999999994" customHeight="1">
      <c r="A151" s="43">
        <v>10</v>
      </c>
      <c r="B151" s="86" t="s">
        <v>94</v>
      </c>
      <c r="C151" s="45" t="s">
        <v>227</v>
      </c>
      <c r="D151" s="91" t="s">
        <v>228</v>
      </c>
      <c r="E151" s="47" t="s">
        <v>87</v>
      </c>
      <c r="F151" s="48">
        <v>120</v>
      </c>
      <c r="G151" s="48">
        <v>20</v>
      </c>
      <c r="H151" s="47">
        <v>150</v>
      </c>
      <c r="I151" s="13"/>
      <c r="J151" s="56">
        <f t="shared" si="6"/>
        <v>0</v>
      </c>
      <c r="K151" s="76"/>
      <c r="L151" s="76"/>
      <c r="M151" s="76"/>
      <c r="N151" s="76"/>
      <c r="O151" s="76"/>
      <c r="P151" s="76"/>
      <c r="IV151" s="18"/>
    </row>
    <row r="152" spans="1:257" s="17" customFormat="1" ht="66.599999999999994" customHeight="1">
      <c r="A152" s="43">
        <v>11</v>
      </c>
      <c r="B152" s="94" t="s">
        <v>94</v>
      </c>
      <c r="C152" s="95" t="s">
        <v>230</v>
      </c>
      <c r="D152" s="96" t="s">
        <v>231</v>
      </c>
      <c r="E152" s="97" t="s">
        <v>82</v>
      </c>
      <c r="F152" s="98">
        <v>80</v>
      </c>
      <c r="G152" s="98">
        <v>20</v>
      </c>
      <c r="H152" s="97">
        <v>80</v>
      </c>
      <c r="I152" s="13"/>
      <c r="J152" s="56">
        <f t="shared" si="6"/>
        <v>0</v>
      </c>
      <c r="K152" s="76"/>
      <c r="L152" s="76"/>
      <c r="M152" s="76"/>
      <c r="N152" s="76"/>
      <c r="O152" s="76"/>
      <c r="P152" s="76"/>
      <c r="IV152" s="18"/>
    </row>
    <row r="153" spans="1:257" s="17" customFormat="1" ht="66.599999999999994" customHeight="1">
      <c r="A153" s="43">
        <v>12</v>
      </c>
      <c r="B153" s="94" t="s">
        <v>94</v>
      </c>
      <c r="C153" s="95" t="s">
        <v>250</v>
      </c>
      <c r="D153" s="99" t="s">
        <v>251</v>
      </c>
      <c r="E153" s="97" t="s">
        <v>87</v>
      </c>
      <c r="F153" s="98">
        <v>120</v>
      </c>
      <c r="G153" s="98">
        <v>20</v>
      </c>
      <c r="H153" s="97">
        <v>150</v>
      </c>
      <c r="I153" s="13"/>
      <c r="J153" s="56">
        <f t="shared" si="6"/>
        <v>0</v>
      </c>
      <c r="K153" s="76"/>
      <c r="L153" s="76"/>
      <c r="M153" s="76"/>
      <c r="N153" s="76"/>
      <c r="O153" s="76"/>
      <c r="P153" s="76"/>
      <c r="IV153" s="18"/>
    </row>
    <row r="154" spans="1:257" s="17" customFormat="1" ht="38.1" customHeight="1">
      <c r="A154" s="43">
        <v>13</v>
      </c>
      <c r="B154" s="86" t="s">
        <v>94</v>
      </c>
      <c r="C154" s="45"/>
      <c r="D154" s="69" t="s">
        <v>95</v>
      </c>
      <c r="E154" s="47" t="s">
        <v>96</v>
      </c>
      <c r="F154" s="48">
        <v>68</v>
      </c>
      <c r="G154" s="48">
        <v>20</v>
      </c>
      <c r="H154" s="47">
        <v>70</v>
      </c>
      <c r="I154" s="13"/>
      <c r="J154" s="56">
        <f>H155*I154</f>
        <v>0</v>
      </c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  <c r="DP154" s="76"/>
      <c r="DQ154" s="76"/>
      <c r="DR154" s="76"/>
      <c r="DS154" s="76"/>
      <c r="DT154" s="76"/>
      <c r="DU154" s="76"/>
      <c r="DV154" s="76"/>
      <c r="DW154" s="76"/>
      <c r="DX154" s="76"/>
      <c r="DY154" s="76"/>
      <c r="DZ154" s="76"/>
      <c r="EA154" s="76"/>
      <c r="EB154" s="76"/>
      <c r="EC154" s="76"/>
      <c r="ED154" s="76"/>
      <c r="EE154" s="76"/>
      <c r="EF154" s="76"/>
      <c r="EG154" s="76"/>
      <c r="EH154" s="76"/>
      <c r="EI154" s="76"/>
      <c r="EJ154" s="76"/>
      <c r="EK154" s="76"/>
      <c r="EL154" s="76"/>
      <c r="EM154" s="76"/>
      <c r="EN154" s="76"/>
      <c r="EO154" s="76"/>
      <c r="EP154" s="76"/>
      <c r="EQ154" s="76"/>
      <c r="ER154" s="76"/>
      <c r="ES154" s="76"/>
      <c r="ET154" s="76"/>
      <c r="EU154" s="76"/>
      <c r="EV154" s="76"/>
      <c r="EW154" s="76"/>
      <c r="EX154" s="76"/>
      <c r="EY154" s="76"/>
      <c r="EZ154" s="76"/>
      <c r="FA154" s="76"/>
      <c r="FB154" s="76"/>
      <c r="FC154" s="76"/>
      <c r="FD154" s="76"/>
      <c r="FE154" s="76"/>
      <c r="FF154" s="76"/>
      <c r="FG154" s="76"/>
      <c r="FH154" s="76"/>
      <c r="FI154" s="76"/>
      <c r="FJ154" s="76"/>
      <c r="FK154" s="76"/>
      <c r="FL154" s="76"/>
      <c r="FM154" s="76"/>
      <c r="FN154" s="76"/>
      <c r="FO154" s="76"/>
      <c r="FP154" s="76"/>
      <c r="FQ154" s="76"/>
      <c r="FR154" s="76"/>
      <c r="FS154" s="76"/>
      <c r="FT154" s="76"/>
      <c r="FU154" s="76"/>
      <c r="FV154" s="76"/>
      <c r="FW154" s="76"/>
      <c r="FX154" s="76"/>
      <c r="FY154" s="76"/>
      <c r="FZ154" s="76"/>
      <c r="GA154" s="76"/>
      <c r="GB154" s="76"/>
      <c r="GC154" s="76"/>
      <c r="GD154" s="76"/>
      <c r="GE154" s="76"/>
      <c r="GF154" s="76"/>
      <c r="GG154" s="76"/>
      <c r="GH154" s="76"/>
      <c r="GI154" s="76"/>
      <c r="GJ154" s="76"/>
      <c r="GK154" s="76"/>
      <c r="GL154" s="76"/>
      <c r="GM154" s="76"/>
      <c r="GN154" s="76"/>
      <c r="GO154" s="76"/>
      <c r="GP154" s="76"/>
      <c r="GQ154" s="76"/>
      <c r="GR154" s="76"/>
      <c r="GS154" s="76"/>
      <c r="GT154" s="76"/>
      <c r="GU154" s="76"/>
      <c r="GV154" s="76"/>
      <c r="GW154" s="76"/>
      <c r="GX154" s="76"/>
      <c r="GY154" s="76"/>
      <c r="GZ154" s="76"/>
      <c r="HA154" s="76"/>
      <c r="HB154" s="76"/>
      <c r="HC154" s="76"/>
      <c r="HD154" s="76"/>
      <c r="HE154" s="76"/>
      <c r="HF154" s="76"/>
      <c r="HG154" s="76"/>
      <c r="HH154" s="76"/>
      <c r="HI154" s="76"/>
      <c r="HJ154" s="76"/>
      <c r="HK154" s="76"/>
      <c r="HL154" s="76"/>
      <c r="HM154" s="76"/>
      <c r="HN154" s="76"/>
      <c r="HO154" s="76"/>
      <c r="HP154" s="76"/>
      <c r="HQ154" s="76"/>
      <c r="HR154" s="76"/>
      <c r="HS154" s="76"/>
      <c r="HT154" s="76"/>
      <c r="HU154" s="76"/>
      <c r="HV154" s="76"/>
      <c r="HW154" s="76"/>
      <c r="HX154" s="76"/>
      <c r="HY154" s="76"/>
      <c r="HZ154" s="76"/>
      <c r="IA154" s="76"/>
      <c r="IB154" s="76"/>
      <c r="IC154" s="76"/>
      <c r="ID154" s="76"/>
      <c r="IE154" s="76"/>
      <c r="IF154" s="76"/>
      <c r="IG154" s="76"/>
      <c r="IH154" s="76"/>
      <c r="II154" s="76"/>
      <c r="IJ154" s="76"/>
      <c r="IK154" s="76"/>
      <c r="IL154" s="76"/>
      <c r="IM154" s="76"/>
      <c r="IN154" s="76"/>
      <c r="IO154" s="76"/>
      <c r="IP154" s="76"/>
      <c r="IQ154" s="76"/>
      <c r="IR154" s="76"/>
      <c r="IS154" s="76"/>
      <c r="IT154" s="76"/>
      <c r="IU154" s="76"/>
      <c r="IV154" s="76"/>
      <c r="IW154" s="9"/>
    </row>
    <row r="155" spans="1:257" s="17" customFormat="1" ht="38.1" customHeight="1">
      <c r="A155" s="43">
        <v>14</v>
      </c>
      <c r="B155" s="86" t="s">
        <v>260</v>
      </c>
      <c r="C155" s="45"/>
      <c r="D155" s="69" t="s">
        <v>261</v>
      </c>
      <c r="E155" s="47" t="s">
        <v>262</v>
      </c>
      <c r="F155" s="48" t="s">
        <v>263</v>
      </c>
      <c r="G155" s="48">
        <v>10</v>
      </c>
      <c r="H155" s="47">
        <v>160</v>
      </c>
      <c r="I155" s="13"/>
      <c r="J155" s="56">
        <f>H156*I155</f>
        <v>0</v>
      </c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6"/>
      <c r="DM155" s="76"/>
      <c r="DN155" s="76"/>
      <c r="DO155" s="76"/>
      <c r="DP155" s="76"/>
      <c r="DQ155" s="76"/>
      <c r="DR155" s="76"/>
      <c r="DS155" s="76"/>
      <c r="DT155" s="76"/>
      <c r="DU155" s="76"/>
      <c r="DV155" s="76"/>
      <c r="DW155" s="76"/>
      <c r="DX155" s="76"/>
      <c r="DY155" s="76"/>
      <c r="DZ155" s="76"/>
      <c r="EA155" s="76"/>
      <c r="EB155" s="76"/>
      <c r="EC155" s="76"/>
      <c r="ED155" s="76"/>
      <c r="EE155" s="76"/>
      <c r="EF155" s="76"/>
      <c r="EG155" s="76"/>
      <c r="EH155" s="76"/>
      <c r="EI155" s="76"/>
      <c r="EJ155" s="76"/>
      <c r="EK155" s="76"/>
      <c r="EL155" s="76"/>
      <c r="EM155" s="76"/>
      <c r="EN155" s="76"/>
      <c r="EO155" s="76"/>
      <c r="EP155" s="76"/>
      <c r="EQ155" s="76"/>
      <c r="ER155" s="76"/>
      <c r="ES155" s="76"/>
      <c r="ET155" s="76"/>
      <c r="EU155" s="76"/>
      <c r="EV155" s="76"/>
      <c r="EW155" s="76"/>
      <c r="EX155" s="76"/>
      <c r="EY155" s="76"/>
      <c r="EZ155" s="76"/>
      <c r="FA155" s="76"/>
      <c r="FB155" s="76"/>
      <c r="FC155" s="76"/>
      <c r="FD155" s="76"/>
      <c r="FE155" s="76"/>
      <c r="FF155" s="76"/>
      <c r="FG155" s="76"/>
      <c r="FH155" s="76"/>
      <c r="FI155" s="76"/>
      <c r="FJ155" s="76"/>
      <c r="FK155" s="76"/>
      <c r="FL155" s="76"/>
      <c r="FM155" s="76"/>
      <c r="FN155" s="76"/>
      <c r="FO155" s="76"/>
      <c r="FP155" s="76"/>
      <c r="FQ155" s="76"/>
      <c r="FR155" s="76"/>
      <c r="FS155" s="76"/>
      <c r="FT155" s="76"/>
      <c r="FU155" s="76"/>
      <c r="FV155" s="76"/>
      <c r="FW155" s="76"/>
      <c r="FX155" s="76"/>
      <c r="FY155" s="76"/>
      <c r="FZ155" s="76"/>
      <c r="GA155" s="76"/>
      <c r="GB155" s="76"/>
      <c r="GC155" s="76"/>
      <c r="GD155" s="76"/>
      <c r="GE155" s="76"/>
      <c r="GF155" s="76"/>
      <c r="GG155" s="76"/>
      <c r="GH155" s="76"/>
      <c r="GI155" s="76"/>
      <c r="GJ155" s="76"/>
      <c r="GK155" s="76"/>
      <c r="GL155" s="76"/>
      <c r="GM155" s="76"/>
      <c r="GN155" s="76"/>
      <c r="GO155" s="76"/>
      <c r="GP155" s="76"/>
      <c r="GQ155" s="76"/>
      <c r="GR155" s="76"/>
      <c r="GS155" s="76"/>
      <c r="GT155" s="76"/>
      <c r="GU155" s="76"/>
      <c r="GV155" s="76"/>
      <c r="GW155" s="76"/>
      <c r="GX155" s="76"/>
      <c r="GY155" s="76"/>
      <c r="GZ155" s="76"/>
      <c r="HA155" s="76"/>
      <c r="HB155" s="76"/>
      <c r="HC155" s="76"/>
      <c r="HD155" s="76"/>
      <c r="HE155" s="76"/>
      <c r="HF155" s="76"/>
      <c r="HG155" s="76"/>
      <c r="HH155" s="76"/>
      <c r="HI155" s="76"/>
      <c r="HJ155" s="76"/>
      <c r="HK155" s="76"/>
      <c r="HL155" s="76"/>
      <c r="HM155" s="76"/>
      <c r="HN155" s="76"/>
      <c r="HO155" s="76"/>
      <c r="HP155" s="76"/>
      <c r="HQ155" s="76"/>
      <c r="HR155" s="76"/>
      <c r="HS155" s="76"/>
      <c r="HT155" s="76"/>
      <c r="HU155" s="76"/>
      <c r="HV155" s="76"/>
      <c r="HW155" s="76"/>
      <c r="HX155" s="76"/>
      <c r="HY155" s="76"/>
      <c r="HZ155" s="76"/>
      <c r="IA155" s="76"/>
      <c r="IB155" s="76"/>
      <c r="IC155" s="76"/>
      <c r="ID155" s="76"/>
      <c r="IE155" s="76"/>
      <c r="IF155" s="76"/>
      <c r="IG155" s="76"/>
      <c r="IH155" s="76"/>
      <c r="II155" s="76"/>
      <c r="IJ155" s="76"/>
      <c r="IK155" s="76"/>
      <c r="IL155" s="76"/>
      <c r="IM155" s="76"/>
      <c r="IN155" s="76"/>
      <c r="IO155" s="76"/>
      <c r="IP155" s="76"/>
      <c r="IQ155" s="76"/>
      <c r="IR155" s="76"/>
      <c r="IS155" s="76"/>
      <c r="IT155" s="76"/>
      <c r="IU155" s="76"/>
      <c r="IV155" s="76"/>
      <c r="IW155" s="9"/>
    </row>
    <row r="156" spans="1:257" s="17" customFormat="1" ht="38.1" customHeight="1">
      <c r="A156" s="43">
        <v>15</v>
      </c>
      <c r="B156" s="86" t="s">
        <v>113</v>
      </c>
      <c r="C156" s="45" t="s">
        <v>114</v>
      </c>
      <c r="D156" s="89" t="s">
        <v>115</v>
      </c>
      <c r="E156" s="47" t="s">
        <v>82</v>
      </c>
      <c r="F156" s="48">
        <v>272</v>
      </c>
      <c r="G156" s="48">
        <v>10</v>
      </c>
      <c r="H156" s="47">
        <v>190</v>
      </c>
      <c r="I156" s="13"/>
      <c r="J156" s="56">
        <f>SUM(I156*I156)</f>
        <v>0</v>
      </c>
      <c r="IV156" s="18"/>
    </row>
    <row r="157" spans="1:257" s="17" customFormat="1" ht="38.1" customHeight="1">
      <c r="A157" s="43">
        <v>16</v>
      </c>
      <c r="B157" s="17" t="s">
        <v>79</v>
      </c>
      <c r="C157" s="43" t="s">
        <v>80</v>
      </c>
      <c r="D157" s="46" t="s">
        <v>81</v>
      </c>
      <c r="E157" s="47" t="s">
        <v>82</v>
      </c>
      <c r="F157" s="43">
        <v>112</v>
      </c>
      <c r="G157" s="43">
        <v>10</v>
      </c>
      <c r="H157" s="47">
        <v>100</v>
      </c>
      <c r="I157" s="13"/>
      <c r="J157" s="56">
        <f>SUM(H157*I157)</f>
        <v>0</v>
      </c>
      <c r="IV157" s="18"/>
    </row>
    <row r="158" spans="1:257" s="17" customFormat="1" ht="38.1" customHeight="1">
      <c r="A158" s="43">
        <v>17</v>
      </c>
      <c r="B158" s="86" t="s">
        <v>94</v>
      </c>
      <c r="C158" s="45" t="s">
        <v>264</v>
      </c>
      <c r="D158" s="89" t="s">
        <v>265</v>
      </c>
      <c r="E158" s="47" t="s">
        <v>63</v>
      </c>
      <c r="F158" s="48">
        <v>140</v>
      </c>
      <c r="G158" s="48">
        <v>10</v>
      </c>
      <c r="H158" s="47">
        <v>150</v>
      </c>
      <c r="I158" s="13"/>
      <c r="J158" s="56">
        <f>SUM(H158*I158)</f>
        <v>0</v>
      </c>
      <c r="IV158" s="18"/>
    </row>
    <row r="159" spans="1:257" s="17" customFormat="1" ht="46.95" customHeight="1">
      <c r="A159" s="43">
        <v>18</v>
      </c>
      <c r="B159" s="86" t="s">
        <v>94</v>
      </c>
      <c r="C159" s="45" t="s">
        <v>266</v>
      </c>
      <c r="D159" s="89" t="s">
        <v>267</v>
      </c>
      <c r="E159" s="47" t="s">
        <v>63</v>
      </c>
      <c r="F159" s="48">
        <v>548</v>
      </c>
      <c r="G159" s="48">
        <v>6</v>
      </c>
      <c r="H159" s="47">
        <v>350</v>
      </c>
      <c r="I159" s="13"/>
      <c r="J159" s="56">
        <f>SUM(H159*I159)</f>
        <v>0</v>
      </c>
      <c r="IV159" s="18"/>
    </row>
    <row r="160" spans="1:257" s="17" customFormat="1" ht="40.200000000000003" customHeight="1">
      <c r="A160" s="43">
        <v>19</v>
      </c>
      <c r="B160" s="86" t="s">
        <v>94</v>
      </c>
      <c r="C160" s="45"/>
      <c r="D160" s="70" t="s">
        <v>268</v>
      </c>
      <c r="E160" s="47" t="s">
        <v>269</v>
      </c>
      <c r="F160" s="54">
        <v>84</v>
      </c>
      <c r="G160" s="48">
        <v>50</v>
      </c>
      <c r="H160" s="47">
        <v>45</v>
      </c>
      <c r="I160" s="13"/>
      <c r="J160" s="56">
        <f>H162*I160</f>
        <v>0</v>
      </c>
      <c r="IV160" s="18"/>
    </row>
    <row r="161" spans="1:257" s="17" customFormat="1" ht="40.200000000000003" customHeight="1">
      <c r="A161" s="43">
        <v>20</v>
      </c>
      <c r="B161" s="86" t="s">
        <v>94</v>
      </c>
      <c r="C161" s="45" t="s">
        <v>270</v>
      </c>
      <c r="D161" s="70" t="s">
        <v>271</v>
      </c>
      <c r="E161" s="47" t="s">
        <v>82</v>
      </c>
      <c r="F161" s="48">
        <v>624</v>
      </c>
      <c r="G161" s="48">
        <v>6</v>
      </c>
      <c r="H161" s="47">
        <v>280</v>
      </c>
      <c r="I161" s="13"/>
      <c r="J161" s="56">
        <f>H162*I161</f>
        <v>0</v>
      </c>
      <c r="IV161" s="18"/>
    </row>
    <row r="162" spans="1:257" s="17" customFormat="1" ht="40.200000000000003" customHeight="1">
      <c r="A162" s="43">
        <v>21</v>
      </c>
      <c r="B162" s="86" t="s">
        <v>272</v>
      </c>
      <c r="C162" s="45" t="s">
        <v>273</v>
      </c>
      <c r="D162" s="70" t="s">
        <v>274</v>
      </c>
      <c r="E162" s="47" t="s">
        <v>82</v>
      </c>
      <c r="F162" s="48">
        <v>532</v>
      </c>
      <c r="G162" s="48">
        <v>6</v>
      </c>
      <c r="H162" s="47">
        <v>250</v>
      </c>
      <c r="I162" s="13"/>
      <c r="J162" s="56">
        <f>SUM(H162*I162)</f>
        <v>0</v>
      </c>
      <c r="IV162" s="18"/>
    </row>
    <row r="163" spans="1:257" s="17" customFormat="1" ht="40.200000000000003" customHeight="1">
      <c r="A163" s="43">
        <v>22</v>
      </c>
      <c r="B163" s="86" t="s">
        <v>94</v>
      </c>
      <c r="C163" s="45"/>
      <c r="D163" s="70" t="s">
        <v>275</v>
      </c>
      <c r="E163" s="47" t="s">
        <v>63</v>
      </c>
      <c r="F163" s="48">
        <v>172</v>
      </c>
      <c r="G163" s="48">
        <v>10</v>
      </c>
      <c r="H163" s="47">
        <v>200</v>
      </c>
      <c r="I163" s="13"/>
      <c r="J163" s="56">
        <f>SUM(I163*H163)</f>
        <v>0</v>
      </c>
      <c r="IV163" s="18"/>
    </row>
    <row r="164" spans="1:257" ht="40.200000000000003" customHeight="1">
      <c r="A164" s="43">
        <v>23</v>
      </c>
      <c r="B164" s="86" t="s">
        <v>94</v>
      </c>
      <c r="C164" s="45" t="s">
        <v>276</v>
      </c>
      <c r="D164" s="70" t="s">
        <v>277</v>
      </c>
      <c r="E164" s="47" t="s">
        <v>63</v>
      </c>
      <c r="F164" s="48">
        <v>348</v>
      </c>
      <c r="G164" s="48">
        <v>10</v>
      </c>
      <c r="H164" s="47">
        <v>300</v>
      </c>
      <c r="J164" s="56">
        <f>H188*I164</f>
        <v>0</v>
      </c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  <c r="FB164" s="17"/>
      <c r="FC164" s="17"/>
      <c r="FD164" s="17"/>
      <c r="FE164" s="17"/>
      <c r="FF164" s="17"/>
      <c r="FG164" s="17"/>
      <c r="FH164" s="17"/>
      <c r="FI164" s="17"/>
      <c r="FJ164" s="17"/>
      <c r="FK164" s="17"/>
      <c r="FL164" s="17"/>
      <c r="FM164" s="17"/>
      <c r="FN164" s="17"/>
      <c r="FO164" s="17"/>
      <c r="FP164" s="17"/>
      <c r="FQ164" s="17"/>
      <c r="FR164" s="17"/>
      <c r="FS164" s="17"/>
      <c r="FT164" s="17"/>
      <c r="FU164" s="17"/>
      <c r="FV164" s="17"/>
      <c r="FW164" s="17"/>
      <c r="FX164" s="17"/>
      <c r="FY164" s="17"/>
      <c r="FZ164" s="17"/>
      <c r="GA164" s="17"/>
      <c r="GB164" s="17"/>
      <c r="GC164" s="17"/>
      <c r="GD164" s="17"/>
      <c r="GE164" s="17"/>
      <c r="GF164" s="17"/>
      <c r="GG164" s="17"/>
      <c r="GH164" s="17"/>
      <c r="GI164" s="17"/>
      <c r="GJ164" s="17"/>
      <c r="GK164" s="17"/>
      <c r="GL164" s="17"/>
      <c r="GM164" s="17"/>
      <c r="GN164" s="17"/>
      <c r="GO164" s="17"/>
      <c r="GP164" s="17"/>
      <c r="GQ164" s="17"/>
      <c r="GR164" s="17"/>
      <c r="GS164" s="17"/>
      <c r="GT164" s="17"/>
      <c r="GU164" s="17"/>
      <c r="GV164" s="17"/>
      <c r="GW164" s="17"/>
      <c r="GX164" s="17"/>
      <c r="GY164" s="17"/>
      <c r="GZ164" s="17"/>
      <c r="HA164" s="17"/>
      <c r="HB164" s="17"/>
      <c r="HC164" s="17"/>
      <c r="HD164" s="17"/>
      <c r="HE164" s="17"/>
      <c r="HF164" s="17"/>
      <c r="HG164" s="17"/>
      <c r="HH164" s="17"/>
      <c r="HI164" s="17"/>
      <c r="HJ164" s="17"/>
      <c r="HK164" s="17"/>
      <c r="HL164" s="17"/>
      <c r="HM164" s="17"/>
      <c r="HN164" s="17"/>
      <c r="HO164" s="17"/>
      <c r="HP164" s="17"/>
      <c r="HQ164" s="17"/>
      <c r="HR164" s="17"/>
      <c r="HS164" s="17"/>
      <c r="HT164" s="17"/>
      <c r="HU164" s="17"/>
      <c r="HV164" s="17"/>
      <c r="HW164" s="17"/>
      <c r="HX164" s="17"/>
      <c r="HY164" s="17"/>
      <c r="HZ164" s="17"/>
      <c r="IA164" s="17"/>
      <c r="IB164" s="17"/>
      <c r="IC164" s="17"/>
      <c r="ID164" s="17"/>
      <c r="IE164" s="17"/>
      <c r="IF164" s="17"/>
      <c r="IG164" s="17"/>
      <c r="IH164" s="17"/>
      <c r="II164" s="17"/>
      <c r="IJ164" s="17"/>
      <c r="IK164" s="17"/>
      <c r="IL164" s="17"/>
      <c r="IM164" s="17"/>
      <c r="IN164" s="17"/>
      <c r="IO164" s="17"/>
      <c r="IP164" s="17"/>
      <c r="IQ164" s="17"/>
      <c r="IR164" s="17"/>
      <c r="IS164" s="17"/>
      <c r="IT164" s="17"/>
      <c r="IU164" s="17"/>
      <c r="IV164" s="18"/>
      <c r="IW164" s="17"/>
    </row>
    <row r="165" spans="1:257" ht="40.200000000000003" customHeight="1">
      <c r="A165" s="43">
        <v>24</v>
      </c>
      <c r="B165" s="86" t="s">
        <v>94</v>
      </c>
      <c r="C165" s="45" t="s">
        <v>278</v>
      </c>
      <c r="D165" s="70" t="s">
        <v>279</v>
      </c>
      <c r="E165" s="47" t="s">
        <v>63</v>
      </c>
      <c r="F165" s="48">
        <v>204</v>
      </c>
      <c r="G165" s="48">
        <v>10</v>
      </c>
      <c r="H165" s="47">
        <v>250</v>
      </c>
      <c r="J165" s="56">
        <f>SUM(H165*I165)</f>
        <v>0</v>
      </c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  <c r="FB165" s="17"/>
      <c r="FC165" s="17"/>
      <c r="FD165" s="17"/>
      <c r="FE165" s="17"/>
      <c r="FF165" s="17"/>
      <c r="FG165" s="17"/>
      <c r="FH165" s="17"/>
      <c r="FI165" s="17"/>
      <c r="FJ165" s="17"/>
      <c r="FK165" s="17"/>
      <c r="FL165" s="17"/>
      <c r="FM165" s="17"/>
      <c r="FN165" s="17"/>
      <c r="FO165" s="17"/>
      <c r="FP165" s="17"/>
      <c r="FQ165" s="17"/>
      <c r="FR165" s="17"/>
      <c r="FS165" s="17"/>
      <c r="FT165" s="17"/>
      <c r="FU165" s="17"/>
      <c r="FV165" s="17"/>
      <c r="FW165" s="17"/>
      <c r="FX165" s="17"/>
      <c r="FY165" s="17"/>
      <c r="FZ165" s="17"/>
      <c r="GA165" s="17"/>
      <c r="GB165" s="17"/>
      <c r="GC165" s="17"/>
      <c r="GD165" s="17"/>
      <c r="GE165" s="17"/>
      <c r="GF165" s="17"/>
      <c r="GG165" s="17"/>
      <c r="GH165" s="17"/>
      <c r="GI165" s="17"/>
      <c r="GJ165" s="17"/>
      <c r="GK165" s="17"/>
      <c r="GL165" s="17"/>
      <c r="GM165" s="17"/>
      <c r="GN165" s="17"/>
      <c r="GO165" s="17"/>
      <c r="GP165" s="17"/>
      <c r="GQ165" s="17"/>
      <c r="GR165" s="17"/>
      <c r="GS165" s="17"/>
      <c r="GT165" s="17"/>
      <c r="GU165" s="17"/>
      <c r="GV165" s="17"/>
      <c r="GW165" s="17"/>
      <c r="GX165" s="17"/>
      <c r="GY165" s="17"/>
      <c r="GZ165" s="17"/>
      <c r="HA165" s="17"/>
      <c r="HB165" s="17"/>
      <c r="HC165" s="17"/>
      <c r="HD165" s="17"/>
      <c r="HE165" s="17"/>
      <c r="HF165" s="17"/>
      <c r="HG165" s="17"/>
      <c r="HH165" s="17"/>
      <c r="HI165" s="17"/>
      <c r="HJ165" s="17"/>
      <c r="HK165" s="17"/>
      <c r="HL165" s="17"/>
      <c r="HM165" s="17"/>
      <c r="HN165" s="17"/>
      <c r="HO165" s="17"/>
      <c r="HP165" s="17"/>
      <c r="HQ165" s="17"/>
      <c r="HR165" s="17"/>
      <c r="HS165" s="17"/>
      <c r="HT165" s="17"/>
      <c r="HU165" s="17"/>
      <c r="HV165" s="17"/>
      <c r="HW165" s="17"/>
      <c r="HX165" s="17"/>
      <c r="HY165" s="17"/>
      <c r="HZ165" s="17"/>
      <c r="IA165" s="17"/>
      <c r="IB165" s="17"/>
      <c r="IC165" s="17"/>
      <c r="ID165" s="17"/>
      <c r="IE165" s="17"/>
      <c r="IF165" s="17"/>
      <c r="IG165" s="17"/>
      <c r="IH165" s="17"/>
      <c r="II165" s="17"/>
      <c r="IJ165" s="17"/>
      <c r="IK165" s="17"/>
      <c r="IL165" s="17"/>
      <c r="IM165" s="17"/>
      <c r="IN165" s="17"/>
      <c r="IO165" s="17"/>
      <c r="IP165" s="17"/>
      <c r="IQ165" s="17"/>
      <c r="IR165" s="17"/>
      <c r="IS165" s="17"/>
      <c r="IT165" s="17"/>
      <c r="IU165" s="17"/>
      <c r="IV165" s="18"/>
      <c r="IW165" s="17"/>
    </row>
    <row r="166" spans="1:257" ht="40.200000000000003" customHeight="1">
      <c r="A166" s="43">
        <v>25</v>
      </c>
      <c r="B166" s="86" t="s">
        <v>79</v>
      </c>
      <c r="C166" s="45" t="s">
        <v>280</v>
      </c>
      <c r="D166" s="70" t="s">
        <v>281</v>
      </c>
      <c r="E166" s="47" t="s">
        <v>282</v>
      </c>
      <c r="F166" s="48">
        <v>224</v>
      </c>
      <c r="G166" s="48">
        <v>10</v>
      </c>
      <c r="H166" s="47">
        <v>250</v>
      </c>
      <c r="J166" s="56">
        <f>SUM(H166*I166)</f>
        <v>0</v>
      </c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7"/>
      <c r="EZ166" s="17"/>
      <c r="FA166" s="17"/>
      <c r="FB166" s="17"/>
      <c r="FC166" s="17"/>
      <c r="FD166" s="17"/>
      <c r="FE166" s="17"/>
      <c r="FF166" s="17"/>
      <c r="FG166" s="17"/>
      <c r="FH166" s="17"/>
      <c r="FI166" s="17"/>
      <c r="FJ166" s="17"/>
      <c r="FK166" s="17"/>
      <c r="FL166" s="17"/>
      <c r="FM166" s="17"/>
      <c r="FN166" s="17"/>
      <c r="FO166" s="17"/>
      <c r="FP166" s="17"/>
      <c r="FQ166" s="17"/>
      <c r="FR166" s="17"/>
      <c r="FS166" s="17"/>
      <c r="FT166" s="17"/>
      <c r="FU166" s="17"/>
      <c r="FV166" s="17"/>
      <c r="FW166" s="17"/>
      <c r="FX166" s="17"/>
      <c r="FY166" s="17"/>
      <c r="FZ166" s="17"/>
      <c r="GA166" s="17"/>
      <c r="GB166" s="17"/>
      <c r="GC166" s="17"/>
      <c r="GD166" s="17"/>
      <c r="GE166" s="17"/>
      <c r="GF166" s="17"/>
      <c r="GG166" s="17"/>
      <c r="GH166" s="17"/>
      <c r="GI166" s="17"/>
      <c r="GJ166" s="17"/>
      <c r="GK166" s="17"/>
      <c r="GL166" s="17"/>
      <c r="GM166" s="17"/>
      <c r="GN166" s="17"/>
      <c r="GO166" s="17"/>
      <c r="GP166" s="17"/>
      <c r="GQ166" s="17"/>
      <c r="GR166" s="17"/>
      <c r="GS166" s="17"/>
      <c r="GT166" s="17"/>
      <c r="GU166" s="17"/>
      <c r="GV166" s="17"/>
      <c r="GW166" s="17"/>
      <c r="GX166" s="17"/>
      <c r="GY166" s="17"/>
      <c r="GZ166" s="17"/>
      <c r="HA166" s="17"/>
      <c r="HB166" s="17"/>
      <c r="HC166" s="17"/>
      <c r="HD166" s="17"/>
      <c r="HE166" s="17"/>
      <c r="HF166" s="17"/>
      <c r="HG166" s="17"/>
      <c r="HH166" s="17"/>
      <c r="HI166" s="17"/>
      <c r="HJ166" s="17"/>
      <c r="HK166" s="17"/>
      <c r="HL166" s="17"/>
      <c r="HM166" s="17"/>
      <c r="HN166" s="17"/>
      <c r="HO166" s="17"/>
      <c r="HP166" s="17"/>
      <c r="HQ166" s="17"/>
      <c r="HR166" s="17"/>
      <c r="HS166" s="17"/>
      <c r="HT166" s="17"/>
      <c r="HU166" s="17"/>
      <c r="HV166" s="17"/>
      <c r="HW166" s="17"/>
      <c r="HX166" s="17"/>
      <c r="HY166" s="17"/>
      <c r="HZ166" s="17"/>
      <c r="IA166" s="17"/>
      <c r="IB166" s="17"/>
      <c r="IC166" s="17"/>
      <c r="ID166" s="17"/>
      <c r="IE166" s="17"/>
      <c r="IF166" s="17"/>
      <c r="IG166" s="17"/>
      <c r="IH166" s="17"/>
      <c r="II166" s="17"/>
      <c r="IJ166" s="17"/>
      <c r="IK166" s="17"/>
      <c r="IL166" s="17"/>
      <c r="IM166" s="17"/>
      <c r="IN166" s="17"/>
      <c r="IO166" s="17"/>
      <c r="IP166" s="17"/>
      <c r="IQ166" s="17"/>
      <c r="IR166" s="17"/>
      <c r="IS166" s="17"/>
      <c r="IT166" s="17"/>
      <c r="IU166" s="17"/>
      <c r="IV166" s="18"/>
      <c r="IW166" s="17"/>
    </row>
    <row r="167" spans="1:257" s="17" customFormat="1" ht="40.200000000000003" customHeight="1">
      <c r="A167" s="43">
        <v>26</v>
      </c>
      <c r="B167" s="86" t="s">
        <v>94</v>
      </c>
      <c r="C167" s="45" t="s">
        <v>204</v>
      </c>
      <c r="D167" s="70" t="s">
        <v>283</v>
      </c>
      <c r="E167" s="47" t="s">
        <v>82</v>
      </c>
      <c r="F167" s="48">
        <v>64</v>
      </c>
      <c r="G167" s="48">
        <v>25</v>
      </c>
      <c r="H167" s="47">
        <v>80</v>
      </c>
      <c r="I167" s="13"/>
      <c r="J167" s="56">
        <f>SUM(H167*I167)</f>
        <v>0</v>
      </c>
      <c r="IV167" s="18"/>
    </row>
    <row r="168" spans="1:257" s="17" customFormat="1" ht="22.35" customHeight="1">
      <c r="A168" s="3" t="s">
        <v>284</v>
      </c>
      <c r="B168" s="3"/>
      <c r="C168" s="3"/>
      <c r="D168" s="3"/>
      <c r="E168" s="3"/>
      <c r="F168" s="3"/>
      <c r="G168" s="3"/>
      <c r="H168" s="3"/>
      <c r="I168" s="41"/>
      <c r="J168" s="42"/>
      <c r="IV168" s="18"/>
    </row>
    <row r="169" spans="1:257" s="17" customFormat="1" ht="43.2" customHeight="1">
      <c r="A169" s="45">
        <v>1</v>
      </c>
      <c r="B169" s="86" t="s">
        <v>198</v>
      </c>
      <c r="C169" s="45" t="s">
        <v>285</v>
      </c>
      <c r="D169" s="70" t="s">
        <v>286</v>
      </c>
      <c r="E169" s="43" t="s">
        <v>22</v>
      </c>
      <c r="F169" s="48">
        <v>36</v>
      </c>
      <c r="G169" s="48">
        <v>50</v>
      </c>
      <c r="H169" s="47">
        <v>55</v>
      </c>
      <c r="I169" s="13"/>
      <c r="J169" s="56">
        <f>SUM(H169*I169)</f>
        <v>0</v>
      </c>
      <c r="IV169" s="18"/>
    </row>
    <row r="170" spans="1:257" s="17" customFormat="1" ht="70.8" customHeight="1">
      <c r="A170" s="45">
        <v>2</v>
      </c>
      <c r="B170" s="86" t="s">
        <v>198</v>
      </c>
      <c r="C170" s="45"/>
      <c r="D170" s="70" t="s">
        <v>287</v>
      </c>
      <c r="E170" s="47" t="s">
        <v>87</v>
      </c>
      <c r="F170" s="48">
        <v>108</v>
      </c>
      <c r="G170" s="48">
        <v>15</v>
      </c>
      <c r="H170" s="47">
        <v>90</v>
      </c>
      <c r="I170" s="13"/>
      <c r="J170" s="56">
        <f>H174*I170</f>
        <v>0</v>
      </c>
      <c r="IV170" s="18"/>
    </row>
    <row r="171" spans="1:257" s="17" customFormat="1" ht="70.8" customHeight="1">
      <c r="A171" s="45">
        <v>3</v>
      </c>
      <c r="B171" s="86" t="s">
        <v>198</v>
      </c>
      <c r="C171" s="45" t="s">
        <v>288</v>
      </c>
      <c r="D171" s="70" t="s">
        <v>289</v>
      </c>
      <c r="E171" s="47" t="s">
        <v>87</v>
      </c>
      <c r="F171" s="48">
        <v>136</v>
      </c>
      <c r="G171" s="48">
        <v>15</v>
      </c>
      <c r="H171" s="47">
        <v>90</v>
      </c>
      <c r="I171" s="13"/>
      <c r="J171" s="56">
        <f>H174*I171</f>
        <v>0</v>
      </c>
      <c r="IV171" s="18"/>
    </row>
    <row r="172" spans="1:257" s="17" customFormat="1" ht="70.8" customHeight="1">
      <c r="A172" s="45">
        <v>4</v>
      </c>
      <c r="B172" s="86" t="s">
        <v>198</v>
      </c>
      <c r="C172" s="45" t="s">
        <v>290</v>
      </c>
      <c r="D172" s="70" t="s">
        <v>291</v>
      </c>
      <c r="E172" s="47" t="s">
        <v>87</v>
      </c>
      <c r="F172" s="48">
        <v>88</v>
      </c>
      <c r="G172" s="48">
        <v>15</v>
      </c>
      <c r="H172" s="47">
        <v>90</v>
      </c>
      <c r="I172" s="13"/>
      <c r="J172" s="56">
        <f>H174*I172</f>
        <v>0</v>
      </c>
      <c r="IV172" s="18"/>
    </row>
    <row r="173" spans="1:257" s="17" customFormat="1" ht="70.8" customHeight="1">
      <c r="A173" s="45">
        <v>5</v>
      </c>
      <c r="B173" s="86" t="s">
        <v>198</v>
      </c>
      <c r="C173" s="45" t="s">
        <v>292</v>
      </c>
      <c r="D173" s="70" t="s">
        <v>293</v>
      </c>
      <c r="E173" s="47" t="s">
        <v>87</v>
      </c>
      <c r="F173" s="48">
        <v>88</v>
      </c>
      <c r="G173" s="48">
        <v>15</v>
      </c>
      <c r="H173" s="47">
        <v>90</v>
      </c>
      <c r="I173" s="13"/>
      <c r="J173" s="56">
        <f>H174*I173</f>
        <v>0</v>
      </c>
      <c r="IV173" s="18"/>
    </row>
    <row r="174" spans="1:257" s="17" customFormat="1" ht="54.45" customHeight="1">
      <c r="A174" s="45">
        <v>6</v>
      </c>
      <c r="B174" s="86" t="s">
        <v>198</v>
      </c>
      <c r="C174" s="45" t="s">
        <v>294</v>
      </c>
      <c r="D174" s="70" t="s">
        <v>295</v>
      </c>
      <c r="E174" s="47" t="s">
        <v>87</v>
      </c>
      <c r="F174" s="48">
        <v>100</v>
      </c>
      <c r="G174" s="48">
        <v>15</v>
      </c>
      <c r="H174" s="47">
        <v>90</v>
      </c>
      <c r="I174" s="13"/>
      <c r="J174" s="56">
        <f>H188*I174</f>
        <v>0</v>
      </c>
      <c r="IV174" s="18"/>
    </row>
    <row r="175" spans="1:257" s="17" customFormat="1" ht="54.45" customHeight="1">
      <c r="A175" s="45">
        <v>7</v>
      </c>
      <c r="B175" s="86" t="s">
        <v>198</v>
      </c>
      <c r="C175" s="45" t="s">
        <v>296</v>
      </c>
      <c r="D175" s="70" t="s">
        <v>297</v>
      </c>
      <c r="E175" s="47" t="s">
        <v>82</v>
      </c>
      <c r="F175" s="48">
        <v>288</v>
      </c>
      <c r="G175" s="48">
        <v>10</v>
      </c>
      <c r="H175" s="47">
        <v>300</v>
      </c>
      <c r="I175" s="13"/>
      <c r="J175" s="56">
        <f>H178*I175</f>
        <v>0</v>
      </c>
      <c r="IV175" s="18"/>
    </row>
    <row r="176" spans="1:257" s="17" customFormat="1" ht="54.45" customHeight="1">
      <c r="A176" s="45">
        <v>8</v>
      </c>
      <c r="B176" s="86" t="s">
        <v>198</v>
      </c>
      <c r="C176" s="45" t="s">
        <v>298</v>
      </c>
      <c r="D176" s="70" t="s">
        <v>299</v>
      </c>
      <c r="E176" s="47" t="s">
        <v>82</v>
      </c>
      <c r="F176" s="48">
        <v>288</v>
      </c>
      <c r="G176" s="48">
        <v>10</v>
      </c>
      <c r="H176" s="73">
        <v>350</v>
      </c>
      <c r="I176" s="13"/>
      <c r="J176" s="56">
        <f>SUM(H176*I176)</f>
        <v>0</v>
      </c>
      <c r="IV176" s="18"/>
    </row>
    <row r="177" spans="1:256" s="17" customFormat="1" ht="54.45" customHeight="1">
      <c r="A177" s="45">
        <v>9</v>
      </c>
      <c r="B177" s="86" t="s">
        <v>198</v>
      </c>
      <c r="C177" s="45" t="s">
        <v>300</v>
      </c>
      <c r="D177" s="70" t="s">
        <v>301</v>
      </c>
      <c r="E177" s="47" t="s">
        <v>82</v>
      </c>
      <c r="F177" s="48">
        <v>288</v>
      </c>
      <c r="G177" s="48">
        <v>10</v>
      </c>
      <c r="H177" s="47">
        <v>350</v>
      </c>
      <c r="I177" s="13"/>
      <c r="J177" s="56">
        <f>H178*I177</f>
        <v>0</v>
      </c>
      <c r="IV177" s="18"/>
    </row>
    <row r="178" spans="1:256" s="17" customFormat="1" ht="54.45" customHeight="1">
      <c r="A178" s="45">
        <v>10</v>
      </c>
      <c r="B178" s="86" t="s">
        <v>198</v>
      </c>
      <c r="C178" s="45" t="s">
        <v>302</v>
      </c>
      <c r="D178" s="70" t="s">
        <v>303</v>
      </c>
      <c r="E178" s="47" t="s">
        <v>82</v>
      </c>
      <c r="F178" s="48">
        <v>256</v>
      </c>
      <c r="G178" s="48">
        <v>10</v>
      </c>
      <c r="H178" s="47">
        <v>350</v>
      </c>
      <c r="I178" s="13"/>
      <c r="J178" s="56">
        <f>H179*I178</f>
        <v>0</v>
      </c>
      <c r="IV178" s="18"/>
    </row>
    <row r="179" spans="1:256" s="17" customFormat="1" ht="54.45" customHeight="1">
      <c r="A179" s="45">
        <v>11</v>
      </c>
      <c r="B179" s="86" t="s">
        <v>198</v>
      </c>
      <c r="C179" s="45" t="s">
        <v>304</v>
      </c>
      <c r="D179" s="70" t="s">
        <v>305</v>
      </c>
      <c r="E179" s="47" t="s">
        <v>82</v>
      </c>
      <c r="F179" s="48">
        <v>256</v>
      </c>
      <c r="G179" s="48">
        <v>10</v>
      </c>
      <c r="H179" s="47">
        <v>350</v>
      </c>
      <c r="I179" s="13"/>
      <c r="J179" s="56">
        <f>H188*I179</f>
        <v>0</v>
      </c>
      <c r="IV179" s="18"/>
    </row>
    <row r="180" spans="1:256" s="17" customFormat="1" ht="54.45" customHeight="1">
      <c r="A180" s="45">
        <v>12</v>
      </c>
      <c r="B180" s="86" t="s">
        <v>198</v>
      </c>
      <c r="C180" s="45"/>
      <c r="D180" s="70" t="s">
        <v>306</v>
      </c>
      <c r="E180" s="47" t="s">
        <v>87</v>
      </c>
      <c r="F180" s="48">
        <v>128</v>
      </c>
      <c r="G180" s="48">
        <v>15</v>
      </c>
      <c r="H180" s="47">
        <v>100</v>
      </c>
      <c r="I180" s="13"/>
      <c r="J180" s="56">
        <f>H181*I180</f>
        <v>0</v>
      </c>
      <c r="IV180" s="18"/>
    </row>
    <row r="181" spans="1:256" s="17" customFormat="1" ht="54.45" customHeight="1">
      <c r="A181" s="45">
        <v>13</v>
      </c>
      <c r="B181" s="86" t="s">
        <v>198</v>
      </c>
      <c r="C181" s="45"/>
      <c r="D181" s="70" t="s">
        <v>307</v>
      </c>
      <c r="E181" s="47" t="s">
        <v>87</v>
      </c>
      <c r="F181" s="48">
        <v>112</v>
      </c>
      <c r="G181" s="48">
        <v>15</v>
      </c>
      <c r="H181" s="47">
        <v>100</v>
      </c>
      <c r="I181" s="13"/>
      <c r="J181" s="56">
        <f>H188*I181</f>
        <v>0</v>
      </c>
      <c r="IV181" s="18"/>
    </row>
    <row r="182" spans="1:256" s="17" customFormat="1" ht="54.45" customHeight="1">
      <c r="A182" s="45">
        <v>14</v>
      </c>
      <c r="B182" s="86" t="s">
        <v>198</v>
      </c>
      <c r="C182" s="45" t="s">
        <v>308</v>
      </c>
      <c r="D182" s="70" t="s">
        <v>309</v>
      </c>
      <c r="E182" s="47" t="s">
        <v>87</v>
      </c>
      <c r="F182" s="48">
        <v>120</v>
      </c>
      <c r="G182" s="48">
        <v>15</v>
      </c>
      <c r="H182" s="47">
        <v>100</v>
      </c>
      <c r="I182" s="13"/>
      <c r="J182" s="56">
        <f>H183*I182</f>
        <v>0</v>
      </c>
      <c r="IV182" s="18"/>
    </row>
    <row r="183" spans="1:256" s="17" customFormat="1" ht="54.45" customHeight="1">
      <c r="A183" s="45">
        <v>15</v>
      </c>
      <c r="B183" s="86" t="s">
        <v>198</v>
      </c>
      <c r="C183" s="45" t="s">
        <v>310</v>
      </c>
      <c r="D183" s="70" t="s">
        <v>311</v>
      </c>
      <c r="E183" s="47" t="s">
        <v>87</v>
      </c>
      <c r="F183" s="48">
        <v>108</v>
      </c>
      <c r="G183" s="48">
        <v>15</v>
      </c>
      <c r="H183" s="47">
        <v>100</v>
      </c>
      <c r="I183" s="13"/>
      <c r="J183" s="56">
        <f>SUM(H183*I183)</f>
        <v>0</v>
      </c>
      <c r="IV183" s="18"/>
    </row>
    <row r="184" spans="1:256" s="17" customFormat="1" ht="54.45" customHeight="1">
      <c r="A184" s="45">
        <v>16</v>
      </c>
      <c r="B184" s="86" t="s">
        <v>198</v>
      </c>
      <c r="C184" s="45"/>
      <c r="D184" s="70" t="s">
        <v>312</v>
      </c>
      <c r="E184" s="47" t="s">
        <v>87</v>
      </c>
      <c r="F184" s="48">
        <v>108</v>
      </c>
      <c r="G184" s="48">
        <v>15</v>
      </c>
      <c r="H184" s="47">
        <v>100</v>
      </c>
      <c r="I184" s="13"/>
      <c r="J184" s="56">
        <f>SUM(H184*I184)</f>
        <v>0</v>
      </c>
      <c r="IV184" s="18"/>
    </row>
    <row r="185" spans="1:256" s="17" customFormat="1" ht="54.45" customHeight="1">
      <c r="A185" s="45">
        <v>17</v>
      </c>
      <c r="B185" s="86" t="s">
        <v>198</v>
      </c>
      <c r="C185" s="45"/>
      <c r="D185" s="70" t="s">
        <v>313</v>
      </c>
      <c r="E185" s="47" t="s">
        <v>63</v>
      </c>
      <c r="F185" s="48">
        <v>140</v>
      </c>
      <c r="G185" s="48">
        <v>15</v>
      </c>
      <c r="H185" s="47">
        <v>160</v>
      </c>
      <c r="I185" s="13"/>
      <c r="J185" s="56">
        <f>H186*I185</f>
        <v>0</v>
      </c>
      <c r="IV185" s="18"/>
    </row>
    <row r="186" spans="1:256" s="17" customFormat="1" ht="54.45" customHeight="1">
      <c r="A186" s="45">
        <v>18</v>
      </c>
      <c r="B186" s="86" t="s">
        <v>198</v>
      </c>
      <c r="C186" s="45" t="s">
        <v>314</v>
      </c>
      <c r="D186" s="70" t="s">
        <v>315</v>
      </c>
      <c r="E186" s="47" t="s">
        <v>63</v>
      </c>
      <c r="F186" s="48">
        <v>140</v>
      </c>
      <c r="G186" s="48">
        <v>15</v>
      </c>
      <c r="H186" s="47">
        <v>160</v>
      </c>
      <c r="I186" s="13"/>
      <c r="J186" s="56">
        <f>H188*I186</f>
        <v>0</v>
      </c>
      <c r="IV186" s="18"/>
    </row>
    <row r="187" spans="1:256" s="17" customFormat="1" ht="54.45" customHeight="1">
      <c r="A187" s="45">
        <v>19</v>
      </c>
      <c r="B187" s="86" t="s">
        <v>198</v>
      </c>
      <c r="C187" s="45" t="s">
        <v>316</v>
      </c>
      <c r="D187" s="70" t="s">
        <v>317</v>
      </c>
      <c r="E187" s="47" t="s">
        <v>63</v>
      </c>
      <c r="F187" s="48">
        <v>140</v>
      </c>
      <c r="G187" s="48">
        <v>15</v>
      </c>
      <c r="H187" s="47">
        <v>160</v>
      </c>
      <c r="I187" s="13"/>
      <c r="J187" s="56">
        <f>SUM(H187*I187)</f>
        <v>0</v>
      </c>
      <c r="IV187" s="18"/>
    </row>
    <row r="188" spans="1:256" s="17" customFormat="1" ht="54.45" customHeight="1">
      <c r="A188" s="45">
        <v>20</v>
      </c>
      <c r="B188" s="86" t="s">
        <v>198</v>
      </c>
      <c r="C188" s="45"/>
      <c r="D188" s="70" t="s">
        <v>318</v>
      </c>
      <c r="E188" s="47" t="s">
        <v>63</v>
      </c>
      <c r="F188" s="48">
        <v>136</v>
      </c>
      <c r="G188" s="48">
        <v>15</v>
      </c>
      <c r="H188" s="47">
        <v>160</v>
      </c>
      <c r="I188" s="13"/>
      <c r="J188" s="56">
        <f>SUM(H188*I188)</f>
        <v>0</v>
      </c>
      <c r="IV188" s="18"/>
    </row>
    <row r="189" spans="1:256" s="17" customFormat="1" ht="59.7" customHeight="1">
      <c r="A189" s="45">
        <v>21</v>
      </c>
      <c r="B189" s="90" t="s">
        <v>198</v>
      </c>
      <c r="C189" s="72" t="s">
        <v>319</v>
      </c>
      <c r="D189" s="70" t="s">
        <v>320</v>
      </c>
      <c r="E189" s="47" t="s">
        <v>321</v>
      </c>
      <c r="F189" s="54">
        <v>156</v>
      </c>
      <c r="G189" s="48">
        <v>10</v>
      </c>
      <c r="H189" s="47">
        <v>200</v>
      </c>
      <c r="I189" s="13"/>
      <c r="J189" s="56">
        <f>H191*I189</f>
        <v>0</v>
      </c>
      <c r="IV189" s="18"/>
    </row>
    <row r="190" spans="1:256" s="17" customFormat="1" ht="59.7" customHeight="1">
      <c r="A190" s="45">
        <v>22</v>
      </c>
      <c r="B190" s="90" t="s">
        <v>198</v>
      </c>
      <c r="C190" s="72" t="s">
        <v>322</v>
      </c>
      <c r="D190" s="70" t="s">
        <v>323</v>
      </c>
      <c r="E190" s="47" t="s">
        <v>87</v>
      </c>
      <c r="F190" s="54">
        <v>416</v>
      </c>
      <c r="G190" s="48">
        <v>6</v>
      </c>
      <c r="H190" s="47">
        <v>450</v>
      </c>
      <c r="I190" s="13"/>
      <c r="J190" s="56">
        <f>H192*I190</f>
        <v>0</v>
      </c>
      <c r="IV190" s="18"/>
    </row>
    <row r="191" spans="1:256" s="17" customFormat="1" ht="42.6" customHeight="1">
      <c r="A191" s="45">
        <v>23</v>
      </c>
      <c r="B191" s="90" t="s">
        <v>198</v>
      </c>
      <c r="C191" s="72" t="s">
        <v>324</v>
      </c>
      <c r="D191" s="70" t="s">
        <v>325</v>
      </c>
      <c r="E191" s="47" t="s">
        <v>82</v>
      </c>
      <c r="F191" s="54">
        <v>820</v>
      </c>
      <c r="G191" s="48">
        <v>6</v>
      </c>
      <c r="H191" s="100">
        <v>330</v>
      </c>
      <c r="I191" s="13"/>
      <c r="J191" s="56">
        <f>H192*I191</f>
        <v>0</v>
      </c>
      <c r="IV191" s="18"/>
    </row>
    <row r="192" spans="1:256" s="17" customFormat="1" ht="57.15" customHeight="1">
      <c r="A192" s="45">
        <v>24</v>
      </c>
      <c r="B192" s="90" t="s">
        <v>198</v>
      </c>
      <c r="C192" s="72" t="s">
        <v>326</v>
      </c>
      <c r="D192" s="70" t="s">
        <v>327</v>
      </c>
      <c r="E192" s="47" t="s">
        <v>82</v>
      </c>
      <c r="F192" s="54">
        <v>360</v>
      </c>
      <c r="G192" s="48">
        <v>6</v>
      </c>
      <c r="H192" s="47">
        <v>250</v>
      </c>
      <c r="I192" s="13"/>
      <c r="J192" s="56">
        <f>SUM(H192*I192)</f>
        <v>0</v>
      </c>
      <c r="IV192" s="18"/>
    </row>
    <row r="193" spans="1:257" s="17" customFormat="1" ht="42.6" customHeight="1">
      <c r="A193" s="45">
        <v>25</v>
      </c>
      <c r="B193" s="86" t="s">
        <v>198</v>
      </c>
      <c r="C193" s="45" t="s">
        <v>326</v>
      </c>
      <c r="D193" s="70" t="s">
        <v>328</v>
      </c>
      <c r="E193" s="47" t="s">
        <v>82</v>
      </c>
      <c r="F193" s="48">
        <v>168</v>
      </c>
      <c r="G193" s="48">
        <v>20</v>
      </c>
      <c r="H193" s="47">
        <v>200</v>
      </c>
      <c r="I193" s="13"/>
      <c r="J193" s="56">
        <f>SUM(H193*I193)</f>
        <v>0</v>
      </c>
      <c r="K193" s="86"/>
      <c r="L193" s="86"/>
      <c r="M193" s="86"/>
      <c r="N193" s="86"/>
      <c r="O193" s="86"/>
      <c r="P193" s="86"/>
      <c r="IV193" s="18"/>
    </row>
    <row r="194" spans="1:257" s="17" customFormat="1" ht="42.6" customHeight="1">
      <c r="A194" s="45">
        <v>26</v>
      </c>
      <c r="B194" s="86" t="s">
        <v>198</v>
      </c>
      <c r="C194" s="45" t="s">
        <v>199</v>
      </c>
      <c r="D194" s="70" t="s">
        <v>329</v>
      </c>
      <c r="E194" s="47" t="s">
        <v>82</v>
      </c>
      <c r="F194" s="48">
        <v>72</v>
      </c>
      <c r="G194" s="48">
        <v>25</v>
      </c>
      <c r="H194" s="47">
        <v>80</v>
      </c>
      <c r="I194" s="13"/>
      <c r="J194" s="56">
        <f>SUM(H194*I194)</f>
        <v>0</v>
      </c>
      <c r="K194" s="86"/>
      <c r="L194" s="86"/>
      <c r="M194" s="86"/>
      <c r="N194" s="86"/>
      <c r="O194" s="86"/>
      <c r="P194" s="86"/>
      <c r="IV194" s="18"/>
    </row>
    <row r="195" spans="1:257" s="17" customFormat="1" ht="14.1" customHeight="1">
      <c r="A195" s="3" t="s">
        <v>330</v>
      </c>
      <c r="B195" s="3"/>
      <c r="C195" s="3"/>
      <c r="D195" s="3"/>
      <c r="E195" s="3"/>
      <c r="F195" s="3"/>
      <c r="G195" s="3"/>
      <c r="H195" s="3"/>
      <c r="I195" s="41"/>
      <c r="J195" s="42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  <c r="BV195" s="86"/>
      <c r="BW195" s="86"/>
      <c r="BX195" s="86"/>
      <c r="BY195" s="86"/>
      <c r="BZ195" s="86"/>
      <c r="CA195" s="86"/>
      <c r="CB195" s="86"/>
      <c r="CC195" s="86"/>
      <c r="CD195" s="86"/>
      <c r="CE195" s="86"/>
      <c r="CF195" s="86"/>
      <c r="CG195" s="86"/>
      <c r="CH195" s="86"/>
      <c r="CI195" s="86"/>
      <c r="CJ195" s="86"/>
      <c r="CK195" s="86"/>
      <c r="CL195" s="86"/>
      <c r="CM195" s="86"/>
      <c r="CN195" s="86"/>
      <c r="CO195" s="86"/>
      <c r="CP195" s="86"/>
      <c r="CQ195" s="86"/>
      <c r="CR195" s="86"/>
      <c r="CS195" s="86"/>
      <c r="CT195" s="86"/>
      <c r="CU195" s="86"/>
      <c r="CV195" s="86"/>
      <c r="CW195" s="86"/>
      <c r="CX195" s="86"/>
      <c r="CY195" s="86"/>
      <c r="CZ195" s="86"/>
      <c r="DA195" s="86"/>
      <c r="DB195" s="86"/>
      <c r="DC195" s="86"/>
      <c r="DD195" s="86"/>
      <c r="DE195" s="86"/>
      <c r="DF195" s="86"/>
      <c r="DG195" s="86"/>
      <c r="DH195" s="86"/>
      <c r="DI195" s="86"/>
      <c r="DJ195" s="86"/>
      <c r="DK195" s="86"/>
      <c r="DL195" s="86"/>
      <c r="DM195" s="86"/>
      <c r="DN195" s="86"/>
      <c r="DO195" s="86"/>
      <c r="DP195" s="86"/>
      <c r="DQ195" s="86"/>
      <c r="DR195" s="86"/>
      <c r="DS195" s="86"/>
      <c r="DT195" s="86"/>
      <c r="DU195" s="86"/>
      <c r="DV195" s="86"/>
      <c r="DW195" s="86"/>
      <c r="DX195" s="86"/>
      <c r="DY195" s="86"/>
      <c r="DZ195" s="86"/>
      <c r="EA195" s="86"/>
      <c r="EB195" s="86"/>
      <c r="EC195" s="86"/>
      <c r="ED195" s="86"/>
      <c r="EE195" s="86"/>
      <c r="EF195" s="86"/>
      <c r="EG195" s="86"/>
      <c r="EH195" s="86"/>
      <c r="EI195" s="86"/>
      <c r="EJ195" s="86"/>
      <c r="EK195" s="86"/>
      <c r="EL195" s="86"/>
      <c r="EM195" s="86"/>
      <c r="EN195" s="86"/>
      <c r="EO195" s="86"/>
      <c r="EP195" s="86"/>
      <c r="EQ195" s="86"/>
      <c r="ER195" s="86"/>
      <c r="ES195" s="86"/>
      <c r="ET195" s="86"/>
      <c r="EU195" s="86"/>
      <c r="EV195" s="86"/>
      <c r="EW195" s="86"/>
      <c r="EX195" s="86"/>
      <c r="EY195" s="86"/>
      <c r="EZ195" s="86"/>
      <c r="FA195" s="86"/>
      <c r="FB195" s="86"/>
      <c r="FC195" s="86"/>
      <c r="FD195" s="86"/>
      <c r="FE195" s="86"/>
      <c r="FF195" s="86"/>
      <c r="FG195" s="86"/>
      <c r="FH195" s="86"/>
      <c r="FI195" s="86"/>
      <c r="FJ195" s="86"/>
      <c r="FK195" s="86"/>
      <c r="FL195" s="86"/>
      <c r="FM195" s="86"/>
      <c r="FN195" s="86"/>
      <c r="FO195" s="86"/>
      <c r="FP195" s="86"/>
      <c r="FQ195" s="86"/>
      <c r="FR195" s="86"/>
      <c r="FS195" s="86"/>
      <c r="FT195" s="86"/>
      <c r="FU195" s="86"/>
      <c r="FV195" s="86"/>
      <c r="FW195" s="86"/>
      <c r="FX195" s="86"/>
      <c r="FY195" s="86"/>
      <c r="FZ195" s="86"/>
      <c r="GA195" s="86"/>
      <c r="GB195" s="86"/>
      <c r="GC195" s="86"/>
      <c r="GD195" s="86"/>
      <c r="GE195" s="86"/>
      <c r="GF195" s="86"/>
      <c r="GG195" s="86"/>
      <c r="GH195" s="86"/>
      <c r="GI195" s="86"/>
      <c r="GJ195" s="86"/>
      <c r="GK195" s="86"/>
      <c r="GL195" s="86"/>
      <c r="GM195" s="86"/>
      <c r="GN195" s="86"/>
      <c r="GO195" s="86"/>
      <c r="GP195" s="86"/>
      <c r="GQ195" s="86"/>
      <c r="GR195" s="86"/>
      <c r="GS195" s="86"/>
      <c r="GT195" s="86"/>
      <c r="GU195" s="86"/>
      <c r="GV195" s="86"/>
      <c r="GW195" s="86"/>
      <c r="GX195" s="86"/>
      <c r="GY195" s="86"/>
      <c r="GZ195" s="86"/>
      <c r="HA195" s="86"/>
      <c r="HB195" s="86"/>
      <c r="HC195" s="86"/>
      <c r="HD195" s="86"/>
      <c r="HE195" s="86"/>
      <c r="HF195" s="86"/>
      <c r="HG195" s="86"/>
      <c r="HH195" s="86"/>
      <c r="HI195" s="86"/>
      <c r="HJ195" s="86"/>
      <c r="HK195" s="86"/>
      <c r="HL195" s="86"/>
      <c r="HM195" s="86"/>
      <c r="HN195" s="86"/>
      <c r="HO195" s="86"/>
      <c r="HP195" s="86"/>
      <c r="HQ195" s="86"/>
      <c r="HR195" s="86"/>
      <c r="HS195" s="86"/>
      <c r="HT195" s="86"/>
      <c r="HU195" s="86"/>
      <c r="HV195" s="86"/>
      <c r="HW195" s="86"/>
      <c r="HX195" s="86"/>
      <c r="HY195" s="86"/>
      <c r="HZ195" s="86"/>
      <c r="IA195" s="86"/>
      <c r="IB195" s="86"/>
      <c r="IC195" s="86"/>
      <c r="ID195" s="86"/>
      <c r="IE195" s="86"/>
      <c r="IF195" s="86"/>
      <c r="IG195" s="86"/>
      <c r="IH195" s="86"/>
      <c r="II195" s="86"/>
      <c r="IJ195" s="86"/>
      <c r="IK195" s="86"/>
      <c r="IL195" s="86"/>
      <c r="IM195" s="86"/>
      <c r="IN195" s="86"/>
      <c r="IO195" s="86"/>
      <c r="IP195" s="86"/>
      <c r="IQ195" s="86"/>
      <c r="IR195" s="86"/>
      <c r="IS195" s="86"/>
      <c r="IT195" s="86"/>
      <c r="IU195" s="86"/>
      <c r="IV195" s="101"/>
      <c r="IW195" s="86"/>
    </row>
    <row r="196" spans="1:257" s="17" customFormat="1" ht="50.7" customHeight="1">
      <c r="A196" s="102">
        <v>1</v>
      </c>
      <c r="B196" s="80" t="s">
        <v>232</v>
      </c>
      <c r="C196" s="95" t="s">
        <v>331</v>
      </c>
      <c r="D196" s="82" t="s">
        <v>332</v>
      </c>
      <c r="E196" s="81" t="s">
        <v>82</v>
      </c>
      <c r="F196" s="98">
        <v>272</v>
      </c>
      <c r="G196" s="98">
        <v>10</v>
      </c>
      <c r="H196" s="97">
        <v>350</v>
      </c>
      <c r="I196" s="84"/>
      <c r="J196" s="85">
        <f>SUM(H196*I196)</f>
        <v>0</v>
      </c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  <c r="BT196" s="86"/>
      <c r="BU196" s="86"/>
      <c r="BV196" s="86"/>
      <c r="BW196" s="86"/>
      <c r="BX196" s="86"/>
      <c r="BY196" s="86"/>
      <c r="BZ196" s="86"/>
      <c r="CA196" s="86"/>
      <c r="CB196" s="86"/>
      <c r="CC196" s="86"/>
      <c r="CD196" s="86"/>
      <c r="CE196" s="86"/>
      <c r="CF196" s="86"/>
      <c r="CG196" s="86"/>
      <c r="CH196" s="86"/>
      <c r="CI196" s="86"/>
      <c r="CJ196" s="86"/>
      <c r="CK196" s="86"/>
      <c r="CL196" s="86"/>
      <c r="CM196" s="86"/>
      <c r="CN196" s="86"/>
      <c r="CO196" s="86"/>
      <c r="CP196" s="86"/>
      <c r="CQ196" s="86"/>
      <c r="CR196" s="86"/>
      <c r="CS196" s="86"/>
      <c r="CT196" s="86"/>
      <c r="CU196" s="86"/>
      <c r="CV196" s="86"/>
      <c r="CW196" s="86"/>
      <c r="CX196" s="86"/>
      <c r="CY196" s="86"/>
      <c r="CZ196" s="86"/>
      <c r="DA196" s="86"/>
      <c r="DB196" s="86"/>
      <c r="DC196" s="86"/>
      <c r="DD196" s="86"/>
      <c r="DE196" s="86"/>
      <c r="DF196" s="86"/>
      <c r="DG196" s="86"/>
      <c r="DH196" s="86"/>
      <c r="DI196" s="86"/>
      <c r="DJ196" s="86"/>
      <c r="DK196" s="86"/>
      <c r="DL196" s="86"/>
      <c r="DM196" s="86"/>
      <c r="DN196" s="86"/>
      <c r="DO196" s="86"/>
      <c r="DP196" s="86"/>
      <c r="DQ196" s="86"/>
      <c r="DR196" s="86"/>
      <c r="DS196" s="86"/>
      <c r="DT196" s="86"/>
      <c r="DU196" s="86"/>
      <c r="DV196" s="86"/>
      <c r="DW196" s="86"/>
      <c r="DX196" s="86"/>
      <c r="DY196" s="86"/>
      <c r="DZ196" s="86"/>
      <c r="EA196" s="86"/>
      <c r="EB196" s="86"/>
      <c r="EC196" s="86"/>
      <c r="ED196" s="86"/>
      <c r="EE196" s="86"/>
      <c r="EF196" s="86"/>
      <c r="EG196" s="86"/>
      <c r="EH196" s="86"/>
      <c r="EI196" s="86"/>
      <c r="EJ196" s="86"/>
      <c r="EK196" s="86"/>
      <c r="EL196" s="86"/>
      <c r="EM196" s="86"/>
      <c r="EN196" s="86"/>
      <c r="EO196" s="86"/>
      <c r="EP196" s="86"/>
      <c r="EQ196" s="86"/>
      <c r="ER196" s="86"/>
      <c r="ES196" s="86"/>
      <c r="ET196" s="86"/>
      <c r="EU196" s="86"/>
      <c r="EV196" s="86"/>
      <c r="EW196" s="86"/>
      <c r="EX196" s="86"/>
      <c r="EY196" s="86"/>
      <c r="EZ196" s="86"/>
      <c r="FA196" s="86"/>
      <c r="FB196" s="86"/>
      <c r="FC196" s="86"/>
      <c r="FD196" s="86"/>
      <c r="FE196" s="86"/>
      <c r="FF196" s="86"/>
      <c r="FG196" s="86"/>
      <c r="FH196" s="86"/>
      <c r="FI196" s="86"/>
      <c r="FJ196" s="86"/>
      <c r="FK196" s="86"/>
      <c r="FL196" s="86"/>
      <c r="FM196" s="86"/>
      <c r="FN196" s="86"/>
      <c r="FO196" s="86"/>
      <c r="FP196" s="86"/>
      <c r="FQ196" s="86"/>
      <c r="FR196" s="86"/>
      <c r="FS196" s="86"/>
      <c r="FT196" s="86"/>
      <c r="FU196" s="86"/>
      <c r="FV196" s="86"/>
      <c r="FW196" s="86"/>
      <c r="FX196" s="86"/>
      <c r="FY196" s="86"/>
      <c r="FZ196" s="86"/>
      <c r="GA196" s="86"/>
      <c r="GB196" s="86"/>
      <c r="GC196" s="86"/>
      <c r="GD196" s="86"/>
      <c r="GE196" s="86"/>
      <c r="GF196" s="86"/>
      <c r="GG196" s="86"/>
      <c r="GH196" s="86"/>
      <c r="GI196" s="86"/>
      <c r="GJ196" s="86"/>
      <c r="GK196" s="86"/>
      <c r="GL196" s="86"/>
      <c r="GM196" s="86"/>
      <c r="GN196" s="86"/>
      <c r="GO196" s="86"/>
      <c r="GP196" s="86"/>
      <c r="GQ196" s="86"/>
      <c r="GR196" s="86"/>
      <c r="GS196" s="86"/>
      <c r="GT196" s="86"/>
      <c r="GU196" s="86"/>
      <c r="GV196" s="86"/>
      <c r="GW196" s="86"/>
      <c r="GX196" s="86"/>
      <c r="GY196" s="86"/>
      <c r="GZ196" s="86"/>
      <c r="HA196" s="86"/>
      <c r="HB196" s="86"/>
      <c r="HC196" s="86"/>
      <c r="HD196" s="86"/>
      <c r="HE196" s="86"/>
      <c r="HF196" s="86"/>
      <c r="HG196" s="86"/>
      <c r="HH196" s="86"/>
      <c r="HI196" s="86"/>
      <c r="HJ196" s="86"/>
      <c r="HK196" s="86"/>
      <c r="HL196" s="86"/>
      <c r="HM196" s="86"/>
      <c r="HN196" s="86"/>
      <c r="HO196" s="86"/>
      <c r="HP196" s="86"/>
      <c r="HQ196" s="86"/>
      <c r="HR196" s="86"/>
      <c r="HS196" s="86"/>
      <c r="HT196" s="86"/>
      <c r="HU196" s="86"/>
      <c r="HV196" s="86"/>
      <c r="HW196" s="86"/>
      <c r="HX196" s="86"/>
      <c r="HY196" s="86"/>
      <c r="HZ196" s="86"/>
      <c r="IA196" s="86"/>
      <c r="IB196" s="86"/>
      <c r="IC196" s="86"/>
      <c r="ID196" s="86"/>
      <c r="IE196" s="86"/>
      <c r="IF196" s="86"/>
      <c r="IG196" s="86"/>
      <c r="IH196" s="86"/>
      <c r="II196" s="86"/>
      <c r="IJ196" s="86"/>
      <c r="IK196" s="86"/>
      <c r="IL196" s="86"/>
      <c r="IM196" s="86"/>
      <c r="IN196" s="86"/>
      <c r="IO196" s="86"/>
      <c r="IP196" s="86"/>
      <c r="IQ196" s="86"/>
      <c r="IR196" s="86"/>
      <c r="IS196" s="86"/>
      <c r="IT196" s="86"/>
      <c r="IU196" s="86"/>
      <c r="IV196" s="101"/>
      <c r="IW196" s="86"/>
    </row>
    <row r="197" spans="1:257" s="17" customFormat="1" ht="41.25" customHeight="1">
      <c r="A197" s="45">
        <v>2</v>
      </c>
      <c r="B197" s="86" t="s">
        <v>232</v>
      </c>
      <c r="C197" s="45" t="s">
        <v>333</v>
      </c>
      <c r="D197" s="46" t="s">
        <v>334</v>
      </c>
      <c r="E197" s="43" t="s">
        <v>82</v>
      </c>
      <c r="F197" s="45">
        <v>216</v>
      </c>
      <c r="G197" s="43">
        <v>10</v>
      </c>
      <c r="H197" s="47">
        <v>300</v>
      </c>
      <c r="I197" s="13"/>
      <c r="J197" s="56">
        <f>SUM(H197*I197)</f>
        <v>0</v>
      </c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6"/>
      <c r="BA197" s="86"/>
      <c r="BB197" s="86"/>
      <c r="BC197" s="86"/>
      <c r="BD197" s="86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6"/>
      <c r="BQ197" s="86"/>
      <c r="BR197" s="86"/>
      <c r="BS197" s="86"/>
      <c r="BT197" s="86"/>
      <c r="BU197" s="86"/>
      <c r="BV197" s="86"/>
      <c r="BW197" s="86"/>
      <c r="BX197" s="86"/>
      <c r="BY197" s="86"/>
      <c r="BZ197" s="86"/>
      <c r="CA197" s="86"/>
      <c r="CB197" s="86"/>
      <c r="CC197" s="86"/>
      <c r="CD197" s="86"/>
      <c r="CE197" s="86"/>
      <c r="CF197" s="86"/>
      <c r="CG197" s="86"/>
      <c r="CH197" s="86"/>
      <c r="CI197" s="86"/>
      <c r="CJ197" s="86"/>
      <c r="CK197" s="86"/>
      <c r="CL197" s="86"/>
      <c r="CM197" s="86"/>
      <c r="CN197" s="86"/>
      <c r="CO197" s="86"/>
      <c r="CP197" s="86"/>
      <c r="CQ197" s="86"/>
      <c r="CR197" s="86"/>
      <c r="CS197" s="86"/>
      <c r="CT197" s="86"/>
      <c r="CU197" s="86"/>
      <c r="CV197" s="86"/>
      <c r="CW197" s="86"/>
      <c r="CX197" s="86"/>
      <c r="CY197" s="86"/>
      <c r="CZ197" s="86"/>
      <c r="DA197" s="86"/>
      <c r="DB197" s="86"/>
      <c r="DC197" s="86"/>
      <c r="DD197" s="86"/>
      <c r="DE197" s="86"/>
      <c r="DF197" s="86"/>
      <c r="DG197" s="86"/>
      <c r="DH197" s="86"/>
      <c r="DI197" s="86"/>
      <c r="DJ197" s="86"/>
      <c r="DK197" s="86"/>
      <c r="DL197" s="86"/>
      <c r="DM197" s="86"/>
      <c r="DN197" s="86"/>
      <c r="DO197" s="86"/>
      <c r="DP197" s="86"/>
      <c r="DQ197" s="86"/>
      <c r="DR197" s="86"/>
      <c r="DS197" s="86"/>
      <c r="DT197" s="86"/>
      <c r="DU197" s="86"/>
      <c r="DV197" s="86"/>
      <c r="DW197" s="86"/>
      <c r="DX197" s="86"/>
      <c r="DY197" s="86"/>
      <c r="DZ197" s="86"/>
      <c r="EA197" s="86"/>
      <c r="EB197" s="86"/>
      <c r="EC197" s="86"/>
      <c r="ED197" s="86"/>
      <c r="EE197" s="86"/>
      <c r="EF197" s="86"/>
      <c r="EG197" s="86"/>
      <c r="EH197" s="86"/>
      <c r="EI197" s="86"/>
      <c r="EJ197" s="86"/>
      <c r="EK197" s="86"/>
      <c r="EL197" s="86"/>
      <c r="EM197" s="86"/>
      <c r="EN197" s="86"/>
      <c r="EO197" s="86"/>
      <c r="EP197" s="86"/>
      <c r="EQ197" s="86"/>
      <c r="ER197" s="86"/>
      <c r="ES197" s="86"/>
      <c r="ET197" s="86"/>
      <c r="EU197" s="86"/>
      <c r="EV197" s="86"/>
      <c r="EW197" s="86"/>
      <c r="EX197" s="86"/>
      <c r="EY197" s="86"/>
      <c r="EZ197" s="86"/>
      <c r="FA197" s="86"/>
      <c r="FB197" s="86"/>
      <c r="FC197" s="86"/>
      <c r="FD197" s="86"/>
      <c r="FE197" s="86"/>
      <c r="FF197" s="86"/>
      <c r="FG197" s="86"/>
      <c r="FH197" s="86"/>
      <c r="FI197" s="86"/>
      <c r="FJ197" s="86"/>
      <c r="FK197" s="86"/>
      <c r="FL197" s="86"/>
      <c r="FM197" s="86"/>
      <c r="FN197" s="86"/>
      <c r="FO197" s="86"/>
      <c r="FP197" s="86"/>
      <c r="FQ197" s="86"/>
      <c r="FR197" s="86"/>
      <c r="FS197" s="86"/>
      <c r="FT197" s="86"/>
      <c r="FU197" s="86"/>
      <c r="FV197" s="86"/>
      <c r="FW197" s="86"/>
      <c r="FX197" s="86"/>
      <c r="FY197" s="86"/>
      <c r="FZ197" s="86"/>
      <c r="GA197" s="86"/>
      <c r="GB197" s="86"/>
      <c r="GC197" s="86"/>
      <c r="GD197" s="86"/>
      <c r="GE197" s="86"/>
      <c r="GF197" s="86"/>
      <c r="GG197" s="86"/>
      <c r="GH197" s="86"/>
      <c r="GI197" s="86"/>
      <c r="GJ197" s="86"/>
      <c r="GK197" s="86"/>
      <c r="GL197" s="86"/>
      <c r="GM197" s="86"/>
      <c r="GN197" s="86"/>
      <c r="GO197" s="86"/>
      <c r="GP197" s="86"/>
      <c r="GQ197" s="86"/>
      <c r="GR197" s="86"/>
      <c r="GS197" s="86"/>
      <c r="GT197" s="86"/>
      <c r="GU197" s="86"/>
      <c r="GV197" s="86"/>
      <c r="GW197" s="86"/>
      <c r="GX197" s="86"/>
      <c r="GY197" s="86"/>
      <c r="GZ197" s="86"/>
      <c r="HA197" s="86"/>
      <c r="HB197" s="86"/>
      <c r="HC197" s="86"/>
      <c r="HD197" s="86"/>
      <c r="HE197" s="86"/>
      <c r="HF197" s="86"/>
      <c r="HG197" s="86"/>
      <c r="HH197" s="86"/>
      <c r="HI197" s="86"/>
      <c r="HJ197" s="86"/>
      <c r="HK197" s="86"/>
      <c r="HL197" s="86"/>
      <c r="HM197" s="86"/>
      <c r="HN197" s="86"/>
      <c r="HO197" s="86"/>
      <c r="HP197" s="86"/>
      <c r="HQ197" s="86"/>
      <c r="HR197" s="86"/>
      <c r="HS197" s="86"/>
      <c r="HT197" s="86"/>
      <c r="HU197" s="86"/>
      <c r="HV197" s="86"/>
      <c r="HW197" s="86"/>
      <c r="HX197" s="86"/>
      <c r="HY197" s="86"/>
      <c r="HZ197" s="86"/>
      <c r="IA197" s="86"/>
      <c r="IB197" s="86"/>
      <c r="IC197" s="86"/>
      <c r="ID197" s="86"/>
      <c r="IE197" s="86"/>
      <c r="IF197" s="86"/>
      <c r="IG197" s="86"/>
      <c r="IH197" s="86"/>
      <c r="II197" s="86"/>
      <c r="IJ197" s="86"/>
      <c r="IK197" s="86"/>
      <c r="IL197" s="86"/>
      <c r="IM197" s="86"/>
      <c r="IN197" s="86"/>
      <c r="IO197" s="86"/>
      <c r="IP197" s="86"/>
      <c r="IQ197" s="86"/>
      <c r="IR197" s="86"/>
      <c r="IS197" s="86"/>
      <c r="IT197" s="86"/>
      <c r="IU197" s="86"/>
      <c r="IV197" s="101"/>
      <c r="IW197" s="86"/>
    </row>
    <row r="198" spans="1:257" s="17" customFormat="1" ht="41.25" customHeight="1">
      <c r="A198" s="45">
        <v>3</v>
      </c>
      <c r="B198" s="86" t="s">
        <v>232</v>
      </c>
      <c r="C198" s="45" t="s">
        <v>335</v>
      </c>
      <c r="D198" s="70" t="s">
        <v>336</v>
      </c>
      <c r="E198" s="47" t="s">
        <v>82</v>
      </c>
      <c r="F198" s="48">
        <v>288</v>
      </c>
      <c r="G198" s="48">
        <v>10</v>
      </c>
      <c r="H198" s="47">
        <v>350</v>
      </c>
      <c r="I198" s="13"/>
      <c r="J198" s="56">
        <f>H200*I198</f>
        <v>0</v>
      </c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6"/>
      <c r="BA198" s="86"/>
      <c r="BB198" s="86"/>
      <c r="BC198" s="86"/>
      <c r="BD198" s="86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6"/>
      <c r="BQ198" s="86"/>
      <c r="BR198" s="86"/>
      <c r="BS198" s="86"/>
      <c r="BT198" s="86"/>
      <c r="BU198" s="86"/>
      <c r="BV198" s="86"/>
      <c r="BW198" s="86"/>
      <c r="BX198" s="86"/>
      <c r="BY198" s="86"/>
      <c r="BZ198" s="86"/>
      <c r="CA198" s="86"/>
      <c r="CB198" s="86"/>
      <c r="CC198" s="86"/>
      <c r="CD198" s="86"/>
      <c r="CE198" s="86"/>
      <c r="CF198" s="86"/>
      <c r="CG198" s="86"/>
      <c r="CH198" s="86"/>
      <c r="CI198" s="86"/>
      <c r="CJ198" s="86"/>
      <c r="CK198" s="86"/>
      <c r="CL198" s="86"/>
      <c r="CM198" s="86"/>
      <c r="CN198" s="86"/>
      <c r="CO198" s="86"/>
      <c r="CP198" s="86"/>
      <c r="CQ198" s="86"/>
      <c r="CR198" s="86"/>
      <c r="CS198" s="86"/>
      <c r="CT198" s="86"/>
      <c r="CU198" s="86"/>
      <c r="CV198" s="86"/>
      <c r="CW198" s="86"/>
      <c r="CX198" s="86"/>
      <c r="CY198" s="86"/>
      <c r="CZ198" s="86"/>
      <c r="DA198" s="86"/>
      <c r="DB198" s="86"/>
      <c r="DC198" s="86"/>
      <c r="DD198" s="86"/>
      <c r="DE198" s="86"/>
      <c r="DF198" s="86"/>
      <c r="DG198" s="86"/>
      <c r="DH198" s="86"/>
      <c r="DI198" s="86"/>
      <c r="DJ198" s="86"/>
      <c r="DK198" s="86"/>
      <c r="DL198" s="86"/>
      <c r="DM198" s="86"/>
      <c r="DN198" s="86"/>
      <c r="DO198" s="86"/>
      <c r="DP198" s="86"/>
      <c r="DQ198" s="86"/>
      <c r="DR198" s="86"/>
      <c r="DS198" s="86"/>
      <c r="DT198" s="86"/>
      <c r="DU198" s="86"/>
      <c r="DV198" s="86"/>
      <c r="DW198" s="86"/>
      <c r="DX198" s="86"/>
      <c r="DY198" s="86"/>
      <c r="DZ198" s="86"/>
      <c r="EA198" s="86"/>
      <c r="EB198" s="86"/>
      <c r="EC198" s="86"/>
      <c r="ED198" s="86"/>
      <c r="EE198" s="86"/>
      <c r="EF198" s="86"/>
      <c r="EG198" s="86"/>
      <c r="EH198" s="86"/>
      <c r="EI198" s="86"/>
      <c r="EJ198" s="86"/>
      <c r="EK198" s="86"/>
      <c r="EL198" s="86"/>
      <c r="EM198" s="86"/>
      <c r="EN198" s="86"/>
      <c r="EO198" s="86"/>
      <c r="EP198" s="86"/>
      <c r="EQ198" s="86"/>
      <c r="ER198" s="86"/>
      <c r="ES198" s="86"/>
      <c r="ET198" s="86"/>
      <c r="EU198" s="86"/>
      <c r="EV198" s="86"/>
      <c r="EW198" s="86"/>
      <c r="EX198" s="86"/>
      <c r="EY198" s="86"/>
      <c r="EZ198" s="86"/>
      <c r="FA198" s="86"/>
      <c r="FB198" s="86"/>
      <c r="FC198" s="86"/>
      <c r="FD198" s="86"/>
      <c r="FE198" s="86"/>
      <c r="FF198" s="86"/>
      <c r="FG198" s="86"/>
      <c r="FH198" s="86"/>
      <c r="FI198" s="86"/>
      <c r="FJ198" s="86"/>
      <c r="FK198" s="86"/>
      <c r="FL198" s="86"/>
      <c r="FM198" s="86"/>
      <c r="FN198" s="86"/>
      <c r="FO198" s="86"/>
      <c r="FP198" s="86"/>
      <c r="FQ198" s="86"/>
      <c r="FR198" s="86"/>
      <c r="FS198" s="86"/>
      <c r="FT198" s="86"/>
      <c r="FU198" s="86"/>
      <c r="FV198" s="86"/>
      <c r="FW198" s="86"/>
      <c r="FX198" s="86"/>
      <c r="FY198" s="86"/>
      <c r="FZ198" s="86"/>
      <c r="GA198" s="86"/>
      <c r="GB198" s="86"/>
      <c r="GC198" s="86"/>
      <c r="GD198" s="86"/>
      <c r="GE198" s="86"/>
      <c r="GF198" s="86"/>
      <c r="GG198" s="86"/>
      <c r="GH198" s="86"/>
      <c r="GI198" s="86"/>
      <c r="GJ198" s="86"/>
      <c r="GK198" s="86"/>
      <c r="GL198" s="86"/>
      <c r="GM198" s="86"/>
      <c r="GN198" s="86"/>
      <c r="GO198" s="86"/>
      <c r="GP198" s="86"/>
      <c r="GQ198" s="86"/>
      <c r="GR198" s="86"/>
      <c r="GS198" s="86"/>
      <c r="GT198" s="86"/>
      <c r="GU198" s="86"/>
      <c r="GV198" s="86"/>
      <c r="GW198" s="86"/>
      <c r="GX198" s="86"/>
      <c r="GY198" s="86"/>
      <c r="GZ198" s="86"/>
      <c r="HA198" s="86"/>
      <c r="HB198" s="86"/>
      <c r="HC198" s="86"/>
      <c r="HD198" s="86"/>
      <c r="HE198" s="86"/>
      <c r="HF198" s="86"/>
      <c r="HG198" s="86"/>
      <c r="HH198" s="86"/>
      <c r="HI198" s="86"/>
      <c r="HJ198" s="86"/>
      <c r="HK198" s="86"/>
      <c r="HL198" s="86"/>
      <c r="HM198" s="86"/>
      <c r="HN198" s="86"/>
      <c r="HO198" s="86"/>
      <c r="HP198" s="86"/>
      <c r="HQ198" s="86"/>
      <c r="HR198" s="86"/>
      <c r="HS198" s="86"/>
      <c r="HT198" s="86"/>
      <c r="HU198" s="86"/>
      <c r="HV198" s="86"/>
      <c r="HW198" s="86"/>
      <c r="HX198" s="86"/>
      <c r="HY198" s="86"/>
      <c r="HZ198" s="86"/>
      <c r="IA198" s="86"/>
      <c r="IB198" s="86"/>
      <c r="IC198" s="86"/>
      <c r="ID198" s="86"/>
      <c r="IE198" s="86"/>
      <c r="IF198" s="86"/>
      <c r="IG198" s="86"/>
      <c r="IH198" s="86"/>
      <c r="II198" s="86"/>
      <c r="IJ198" s="86"/>
      <c r="IK198" s="86"/>
      <c r="IL198" s="86"/>
      <c r="IM198" s="86"/>
      <c r="IN198" s="86"/>
      <c r="IO198" s="86"/>
      <c r="IP198" s="86"/>
      <c r="IQ198" s="86"/>
      <c r="IR198" s="86"/>
      <c r="IS198" s="86"/>
      <c r="IT198" s="86"/>
      <c r="IU198" s="86"/>
      <c r="IV198" s="101"/>
      <c r="IW198" s="86"/>
    </row>
    <row r="199" spans="1:257" s="17" customFormat="1" ht="41.25" customHeight="1">
      <c r="A199" s="45">
        <v>4</v>
      </c>
      <c r="B199" s="86" t="s">
        <v>232</v>
      </c>
      <c r="C199" s="45" t="s">
        <v>337</v>
      </c>
      <c r="D199" s="70" t="s">
        <v>338</v>
      </c>
      <c r="E199" s="47" t="s">
        <v>82</v>
      </c>
      <c r="F199" s="48">
        <v>256</v>
      </c>
      <c r="G199" s="48">
        <v>10</v>
      </c>
      <c r="H199" s="47">
        <v>350</v>
      </c>
      <c r="I199" s="13"/>
      <c r="J199" s="56">
        <f>H201*I199</f>
        <v>0</v>
      </c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6"/>
      <c r="BA199" s="86"/>
      <c r="BB199" s="86"/>
      <c r="BC199" s="86"/>
      <c r="BD199" s="86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6"/>
      <c r="BQ199" s="86"/>
      <c r="BR199" s="86"/>
      <c r="BS199" s="86"/>
      <c r="BT199" s="86"/>
      <c r="BU199" s="86"/>
      <c r="BV199" s="86"/>
      <c r="BW199" s="86"/>
      <c r="BX199" s="86"/>
      <c r="BY199" s="86"/>
      <c r="BZ199" s="86"/>
      <c r="CA199" s="86"/>
      <c r="CB199" s="86"/>
      <c r="CC199" s="86"/>
      <c r="CD199" s="86"/>
      <c r="CE199" s="86"/>
      <c r="CF199" s="86"/>
      <c r="CG199" s="86"/>
      <c r="CH199" s="86"/>
      <c r="CI199" s="86"/>
      <c r="CJ199" s="86"/>
      <c r="CK199" s="86"/>
      <c r="CL199" s="86"/>
      <c r="CM199" s="86"/>
      <c r="CN199" s="86"/>
      <c r="CO199" s="86"/>
      <c r="CP199" s="86"/>
      <c r="CQ199" s="86"/>
      <c r="CR199" s="86"/>
      <c r="CS199" s="86"/>
      <c r="CT199" s="86"/>
      <c r="CU199" s="86"/>
      <c r="CV199" s="86"/>
      <c r="CW199" s="86"/>
      <c r="CX199" s="86"/>
      <c r="CY199" s="86"/>
      <c r="CZ199" s="86"/>
      <c r="DA199" s="86"/>
      <c r="DB199" s="86"/>
      <c r="DC199" s="86"/>
      <c r="DD199" s="86"/>
      <c r="DE199" s="86"/>
      <c r="DF199" s="86"/>
      <c r="DG199" s="86"/>
      <c r="DH199" s="86"/>
      <c r="DI199" s="86"/>
      <c r="DJ199" s="86"/>
      <c r="DK199" s="86"/>
      <c r="DL199" s="86"/>
      <c r="DM199" s="86"/>
      <c r="DN199" s="86"/>
      <c r="DO199" s="86"/>
      <c r="DP199" s="86"/>
      <c r="DQ199" s="86"/>
      <c r="DR199" s="86"/>
      <c r="DS199" s="86"/>
      <c r="DT199" s="86"/>
      <c r="DU199" s="86"/>
      <c r="DV199" s="86"/>
      <c r="DW199" s="86"/>
      <c r="DX199" s="86"/>
      <c r="DY199" s="86"/>
      <c r="DZ199" s="86"/>
      <c r="EA199" s="86"/>
      <c r="EB199" s="86"/>
      <c r="EC199" s="86"/>
      <c r="ED199" s="86"/>
      <c r="EE199" s="86"/>
      <c r="EF199" s="86"/>
      <c r="EG199" s="86"/>
      <c r="EH199" s="86"/>
      <c r="EI199" s="86"/>
      <c r="EJ199" s="86"/>
      <c r="EK199" s="86"/>
      <c r="EL199" s="86"/>
      <c r="EM199" s="86"/>
      <c r="EN199" s="86"/>
      <c r="EO199" s="86"/>
      <c r="EP199" s="86"/>
      <c r="EQ199" s="86"/>
      <c r="ER199" s="86"/>
      <c r="ES199" s="86"/>
      <c r="ET199" s="86"/>
      <c r="EU199" s="86"/>
      <c r="EV199" s="86"/>
      <c r="EW199" s="86"/>
      <c r="EX199" s="86"/>
      <c r="EY199" s="86"/>
      <c r="EZ199" s="86"/>
      <c r="FA199" s="86"/>
      <c r="FB199" s="86"/>
      <c r="FC199" s="86"/>
      <c r="FD199" s="86"/>
      <c r="FE199" s="86"/>
      <c r="FF199" s="86"/>
      <c r="FG199" s="86"/>
      <c r="FH199" s="86"/>
      <c r="FI199" s="86"/>
      <c r="FJ199" s="86"/>
      <c r="FK199" s="86"/>
      <c r="FL199" s="86"/>
      <c r="FM199" s="86"/>
      <c r="FN199" s="86"/>
      <c r="FO199" s="86"/>
      <c r="FP199" s="86"/>
      <c r="FQ199" s="86"/>
      <c r="FR199" s="86"/>
      <c r="FS199" s="86"/>
      <c r="FT199" s="86"/>
      <c r="FU199" s="86"/>
      <c r="FV199" s="86"/>
      <c r="FW199" s="86"/>
      <c r="FX199" s="86"/>
      <c r="FY199" s="86"/>
      <c r="FZ199" s="86"/>
      <c r="GA199" s="86"/>
      <c r="GB199" s="86"/>
      <c r="GC199" s="86"/>
      <c r="GD199" s="86"/>
      <c r="GE199" s="86"/>
      <c r="GF199" s="86"/>
      <c r="GG199" s="86"/>
      <c r="GH199" s="86"/>
      <c r="GI199" s="86"/>
      <c r="GJ199" s="86"/>
      <c r="GK199" s="86"/>
      <c r="GL199" s="86"/>
      <c r="GM199" s="86"/>
      <c r="GN199" s="86"/>
      <c r="GO199" s="86"/>
      <c r="GP199" s="86"/>
      <c r="GQ199" s="86"/>
      <c r="GR199" s="86"/>
      <c r="GS199" s="86"/>
      <c r="GT199" s="86"/>
      <c r="GU199" s="86"/>
      <c r="GV199" s="86"/>
      <c r="GW199" s="86"/>
      <c r="GX199" s="86"/>
      <c r="GY199" s="86"/>
      <c r="GZ199" s="86"/>
      <c r="HA199" s="86"/>
      <c r="HB199" s="86"/>
      <c r="HC199" s="86"/>
      <c r="HD199" s="86"/>
      <c r="HE199" s="86"/>
      <c r="HF199" s="86"/>
      <c r="HG199" s="86"/>
      <c r="HH199" s="86"/>
      <c r="HI199" s="86"/>
      <c r="HJ199" s="86"/>
      <c r="HK199" s="86"/>
      <c r="HL199" s="86"/>
      <c r="HM199" s="86"/>
      <c r="HN199" s="86"/>
      <c r="HO199" s="86"/>
      <c r="HP199" s="86"/>
      <c r="HQ199" s="86"/>
      <c r="HR199" s="86"/>
      <c r="HS199" s="86"/>
      <c r="HT199" s="86"/>
      <c r="HU199" s="86"/>
      <c r="HV199" s="86"/>
      <c r="HW199" s="86"/>
      <c r="HX199" s="86"/>
      <c r="HY199" s="86"/>
      <c r="HZ199" s="86"/>
      <c r="IA199" s="86"/>
      <c r="IB199" s="86"/>
      <c r="IC199" s="86"/>
      <c r="ID199" s="86"/>
      <c r="IE199" s="86"/>
      <c r="IF199" s="86"/>
      <c r="IG199" s="86"/>
      <c r="IH199" s="86"/>
      <c r="II199" s="86"/>
      <c r="IJ199" s="86"/>
      <c r="IK199" s="86"/>
      <c r="IL199" s="86"/>
      <c r="IM199" s="86"/>
      <c r="IN199" s="86"/>
      <c r="IO199" s="86"/>
      <c r="IP199" s="86"/>
      <c r="IQ199" s="86"/>
      <c r="IR199" s="86"/>
      <c r="IS199" s="86"/>
      <c r="IT199" s="86"/>
      <c r="IU199" s="86"/>
      <c r="IV199" s="101"/>
      <c r="IW199" s="86"/>
    </row>
    <row r="200" spans="1:257" s="17" customFormat="1" ht="53.4" customHeight="1">
      <c r="A200" s="45">
        <v>5</v>
      </c>
      <c r="B200" s="86" t="s">
        <v>232</v>
      </c>
      <c r="C200" s="45" t="s">
        <v>339</v>
      </c>
      <c r="D200" s="70" t="s">
        <v>340</v>
      </c>
      <c r="E200" s="47" t="s">
        <v>82</v>
      </c>
      <c r="F200" s="48">
        <v>176</v>
      </c>
      <c r="G200" s="48">
        <v>10</v>
      </c>
      <c r="H200" s="47">
        <v>350</v>
      </c>
      <c r="I200" s="13"/>
      <c r="J200" s="56">
        <f>SUM(I200*H200)</f>
        <v>0</v>
      </c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6"/>
      <c r="BA200" s="86"/>
      <c r="BB200" s="86"/>
      <c r="BC200" s="86"/>
      <c r="BD200" s="86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6"/>
      <c r="BQ200" s="86"/>
      <c r="BR200" s="86"/>
      <c r="BS200" s="86"/>
      <c r="BT200" s="86"/>
      <c r="BU200" s="86"/>
      <c r="BV200" s="86"/>
      <c r="BW200" s="86"/>
      <c r="BX200" s="86"/>
      <c r="BY200" s="86"/>
      <c r="BZ200" s="86"/>
      <c r="CA200" s="86"/>
      <c r="CB200" s="86"/>
      <c r="CC200" s="86"/>
      <c r="CD200" s="86"/>
      <c r="CE200" s="86"/>
      <c r="CF200" s="86"/>
      <c r="CG200" s="86"/>
      <c r="CH200" s="86"/>
      <c r="CI200" s="86"/>
      <c r="CJ200" s="86"/>
      <c r="CK200" s="86"/>
      <c r="CL200" s="86"/>
      <c r="CM200" s="86"/>
      <c r="CN200" s="86"/>
      <c r="CO200" s="86"/>
      <c r="CP200" s="86"/>
      <c r="CQ200" s="86"/>
      <c r="CR200" s="86"/>
      <c r="CS200" s="86"/>
      <c r="CT200" s="86"/>
      <c r="CU200" s="86"/>
      <c r="CV200" s="86"/>
      <c r="CW200" s="86"/>
      <c r="CX200" s="86"/>
      <c r="CY200" s="86"/>
      <c r="CZ200" s="86"/>
      <c r="DA200" s="86"/>
      <c r="DB200" s="86"/>
      <c r="DC200" s="86"/>
      <c r="DD200" s="86"/>
      <c r="DE200" s="86"/>
      <c r="DF200" s="86"/>
      <c r="DG200" s="86"/>
      <c r="DH200" s="86"/>
      <c r="DI200" s="86"/>
      <c r="DJ200" s="86"/>
      <c r="DK200" s="86"/>
      <c r="DL200" s="86"/>
      <c r="DM200" s="86"/>
      <c r="DN200" s="86"/>
      <c r="DO200" s="86"/>
      <c r="DP200" s="86"/>
      <c r="DQ200" s="86"/>
      <c r="DR200" s="86"/>
      <c r="DS200" s="86"/>
      <c r="DT200" s="86"/>
      <c r="DU200" s="86"/>
      <c r="DV200" s="86"/>
      <c r="DW200" s="86"/>
      <c r="DX200" s="86"/>
      <c r="DY200" s="86"/>
      <c r="DZ200" s="86"/>
      <c r="EA200" s="86"/>
      <c r="EB200" s="86"/>
      <c r="EC200" s="86"/>
      <c r="ED200" s="86"/>
      <c r="EE200" s="86"/>
      <c r="EF200" s="86"/>
      <c r="EG200" s="86"/>
      <c r="EH200" s="86"/>
      <c r="EI200" s="86"/>
      <c r="EJ200" s="86"/>
      <c r="EK200" s="86"/>
      <c r="EL200" s="86"/>
      <c r="EM200" s="86"/>
      <c r="EN200" s="86"/>
      <c r="EO200" s="86"/>
      <c r="EP200" s="86"/>
      <c r="EQ200" s="86"/>
      <c r="ER200" s="86"/>
      <c r="ES200" s="86"/>
      <c r="ET200" s="86"/>
      <c r="EU200" s="86"/>
      <c r="EV200" s="86"/>
      <c r="EW200" s="86"/>
      <c r="EX200" s="86"/>
      <c r="EY200" s="86"/>
      <c r="EZ200" s="86"/>
      <c r="FA200" s="86"/>
      <c r="FB200" s="86"/>
      <c r="FC200" s="86"/>
      <c r="FD200" s="86"/>
      <c r="FE200" s="86"/>
      <c r="FF200" s="86"/>
      <c r="FG200" s="86"/>
      <c r="FH200" s="86"/>
      <c r="FI200" s="86"/>
      <c r="FJ200" s="86"/>
      <c r="FK200" s="86"/>
      <c r="FL200" s="86"/>
      <c r="FM200" s="86"/>
      <c r="FN200" s="86"/>
      <c r="FO200" s="86"/>
      <c r="FP200" s="86"/>
      <c r="FQ200" s="86"/>
      <c r="FR200" s="86"/>
      <c r="FS200" s="86"/>
      <c r="FT200" s="86"/>
      <c r="FU200" s="86"/>
      <c r="FV200" s="86"/>
      <c r="FW200" s="86"/>
      <c r="FX200" s="86"/>
      <c r="FY200" s="86"/>
      <c r="FZ200" s="86"/>
      <c r="GA200" s="86"/>
      <c r="GB200" s="86"/>
      <c r="GC200" s="86"/>
      <c r="GD200" s="86"/>
      <c r="GE200" s="86"/>
      <c r="GF200" s="86"/>
      <c r="GG200" s="86"/>
      <c r="GH200" s="86"/>
      <c r="GI200" s="86"/>
      <c r="GJ200" s="86"/>
      <c r="GK200" s="86"/>
      <c r="GL200" s="86"/>
      <c r="GM200" s="86"/>
      <c r="GN200" s="86"/>
      <c r="GO200" s="86"/>
      <c r="GP200" s="86"/>
      <c r="GQ200" s="86"/>
      <c r="GR200" s="86"/>
      <c r="GS200" s="86"/>
      <c r="GT200" s="86"/>
      <c r="GU200" s="86"/>
      <c r="GV200" s="86"/>
      <c r="GW200" s="86"/>
      <c r="GX200" s="86"/>
      <c r="GY200" s="86"/>
      <c r="GZ200" s="86"/>
      <c r="HA200" s="86"/>
      <c r="HB200" s="86"/>
      <c r="HC200" s="86"/>
      <c r="HD200" s="86"/>
      <c r="HE200" s="86"/>
      <c r="HF200" s="86"/>
      <c r="HG200" s="86"/>
      <c r="HH200" s="86"/>
      <c r="HI200" s="86"/>
      <c r="HJ200" s="86"/>
      <c r="HK200" s="86"/>
      <c r="HL200" s="86"/>
      <c r="HM200" s="86"/>
      <c r="HN200" s="86"/>
      <c r="HO200" s="86"/>
      <c r="HP200" s="86"/>
      <c r="HQ200" s="86"/>
      <c r="HR200" s="86"/>
      <c r="HS200" s="86"/>
      <c r="HT200" s="86"/>
      <c r="HU200" s="86"/>
      <c r="HV200" s="86"/>
      <c r="HW200" s="86"/>
      <c r="HX200" s="86"/>
      <c r="HY200" s="86"/>
      <c r="HZ200" s="86"/>
      <c r="IA200" s="86"/>
      <c r="IB200" s="86"/>
      <c r="IC200" s="86"/>
      <c r="ID200" s="86"/>
      <c r="IE200" s="86"/>
      <c r="IF200" s="86"/>
      <c r="IG200" s="86"/>
      <c r="IH200" s="86"/>
      <c r="II200" s="86"/>
      <c r="IJ200" s="86"/>
      <c r="IK200" s="86"/>
      <c r="IL200" s="86"/>
      <c r="IM200" s="86"/>
      <c r="IN200" s="86"/>
      <c r="IO200" s="86"/>
      <c r="IP200" s="86"/>
      <c r="IQ200" s="86"/>
      <c r="IR200" s="86"/>
      <c r="IS200" s="86"/>
      <c r="IT200" s="86"/>
      <c r="IU200" s="86"/>
      <c r="IV200" s="101"/>
      <c r="IW200" s="86"/>
    </row>
    <row r="201" spans="1:257" s="17" customFormat="1" ht="51.45" customHeight="1">
      <c r="A201" s="45">
        <v>6</v>
      </c>
      <c r="B201" s="86" t="s">
        <v>232</v>
      </c>
      <c r="C201" s="45" t="s">
        <v>341</v>
      </c>
      <c r="D201" s="70" t="s">
        <v>342</v>
      </c>
      <c r="E201" s="47" t="s">
        <v>82</v>
      </c>
      <c r="F201" s="48">
        <v>320</v>
      </c>
      <c r="G201" s="48">
        <v>10</v>
      </c>
      <c r="H201" s="47">
        <v>190</v>
      </c>
      <c r="I201" s="13"/>
      <c r="J201" s="56">
        <f>SUM(H201*I201)</f>
        <v>0</v>
      </c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6"/>
      <c r="BA201" s="86"/>
      <c r="BB201" s="86"/>
      <c r="BC201" s="86"/>
      <c r="BD201" s="86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6"/>
      <c r="BS201" s="86"/>
      <c r="BT201" s="86"/>
      <c r="BU201" s="86"/>
      <c r="BV201" s="86"/>
      <c r="BW201" s="86"/>
      <c r="BX201" s="86"/>
      <c r="BY201" s="86"/>
      <c r="BZ201" s="86"/>
      <c r="CA201" s="86"/>
      <c r="CB201" s="86"/>
      <c r="CC201" s="86"/>
      <c r="CD201" s="86"/>
      <c r="CE201" s="86"/>
      <c r="CF201" s="86"/>
      <c r="CG201" s="86"/>
      <c r="CH201" s="86"/>
      <c r="CI201" s="86"/>
      <c r="CJ201" s="86"/>
      <c r="CK201" s="86"/>
      <c r="CL201" s="86"/>
      <c r="CM201" s="86"/>
      <c r="CN201" s="86"/>
      <c r="CO201" s="86"/>
      <c r="CP201" s="86"/>
      <c r="CQ201" s="86"/>
      <c r="CR201" s="86"/>
      <c r="CS201" s="86"/>
      <c r="CT201" s="86"/>
      <c r="CU201" s="86"/>
      <c r="CV201" s="86"/>
      <c r="CW201" s="86"/>
      <c r="CX201" s="86"/>
      <c r="CY201" s="86"/>
      <c r="CZ201" s="86"/>
      <c r="DA201" s="86"/>
      <c r="DB201" s="86"/>
      <c r="DC201" s="86"/>
      <c r="DD201" s="86"/>
      <c r="DE201" s="86"/>
      <c r="DF201" s="86"/>
      <c r="DG201" s="86"/>
      <c r="DH201" s="86"/>
      <c r="DI201" s="86"/>
      <c r="DJ201" s="86"/>
      <c r="DK201" s="86"/>
      <c r="DL201" s="86"/>
      <c r="DM201" s="86"/>
      <c r="DN201" s="86"/>
      <c r="DO201" s="86"/>
      <c r="DP201" s="86"/>
      <c r="DQ201" s="86"/>
      <c r="DR201" s="86"/>
      <c r="DS201" s="86"/>
      <c r="DT201" s="86"/>
      <c r="DU201" s="86"/>
      <c r="DV201" s="86"/>
      <c r="DW201" s="86"/>
      <c r="DX201" s="86"/>
      <c r="DY201" s="86"/>
      <c r="DZ201" s="86"/>
      <c r="EA201" s="86"/>
      <c r="EB201" s="86"/>
      <c r="EC201" s="86"/>
      <c r="ED201" s="86"/>
      <c r="EE201" s="86"/>
      <c r="EF201" s="86"/>
      <c r="EG201" s="86"/>
      <c r="EH201" s="86"/>
      <c r="EI201" s="86"/>
      <c r="EJ201" s="86"/>
      <c r="EK201" s="86"/>
      <c r="EL201" s="86"/>
      <c r="EM201" s="86"/>
      <c r="EN201" s="86"/>
      <c r="EO201" s="86"/>
      <c r="EP201" s="86"/>
      <c r="EQ201" s="86"/>
      <c r="ER201" s="86"/>
      <c r="ES201" s="86"/>
      <c r="ET201" s="86"/>
      <c r="EU201" s="86"/>
      <c r="EV201" s="86"/>
      <c r="EW201" s="86"/>
      <c r="EX201" s="86"/>
      <c r="EY201" s="86"/>
      <c r="EZ201" s="86"/>
      <c r="FA201" s="86"/>
      <c r="FB201" s="86"/>
      <c r="FC201" s="86"/>
      <c r="FD201" s="86"/>
      <c r="FE201" s="86"/>
      <c r="FF201" s="86"/>
      <c r="FG201" s="86"/>
      <c r="FH201" s="86"/>
      <c r="FI201" s="86"/>
      <c r="FJ201" s="86"/>
      <c r="FK201" s="86"/>
      <c r="FL201" s="86"/>
      <c r="FM201" s="86"/>
      <c r="FN201" s="86"/>
      <c r="FO201" s="86"/>
      <c r="FP201" s="86"/>
      <c r="FQ201" s="86"/>
      <c r="FR201" s="86"/>
      <c r="FS201" s="86"/>
      <c r="FT201" s="86"/>
      <c r="FU201" s="86"/>
      <c r="FV201" s="86"/>
      <c r="FW201" s="86"/>
      <c r="FX201" s="86"/>
      <c r="FY201" s="86"/>
      <c r="FZ201" s="86"/>
      <c r="GA201" s="86"/>
      <c r="GB201" s="86"/>
      <c r="GC201" s="86"/>
      <c r="GD201" s="86"/>
      <c r="GE201" s="86"/>
      <c r="GF201" s="86"/>
      <c r="GG201" s="86"/>
      <c r="GH201" s="86"/>
      <c r="GI201" s="86"/>
      <c r="GJ201" s="86"/>
      <c r="GK201" s="86"/>
      <c r="GL201" s="86"/>
      <c r="GM201" s="86"/>
      <c r="GN201" s="86"/>
      <c r="GO201" s="86"/>
      <c r="GP201" s="86"/>
      <c r="GQ201" s="86"/>
      <c r="GR201" s="86"/>
      <c r="GS201" s="86"/>
      <c r="GT201" s="86"/>
      <c r="GU201" s="86"/>
      <c r="GV201" s="86"/>
      <c r="GW201" s="86"/>
      <c r="GX201" s="86"/>
      <c r="GY201" s="86"/>
      <c r="GZ201" s="86"/>
      <c r="HA201" s="86"/>
      <c r="HB201" s="86"/>
      <c r="HC201" s="86"/>
      <c r="HD201" s="86"/>
      <c r="HE201" s="86"/>
      <c r="HF201" s="86"/>
      <c r="HG201" s="86"/>
      <c r="HH201" s="86"/>
      <c r="HI201" s="86"/>
      <c r="HJ201" s="86"/>
      <c r="HK201" s="86"/>
      <c r="HL201" s="86"/>
      <c r="HM201" s="86"/>
      <c r="HN201" s="86"/>
      <c r="HO201" s="86"/>
      <c r="HP201" s="86"/>
      <c r="HQ201" s="86"/>
      <c r="HR201" s="86"/>
      <c r="HS201" s="86"/>
      <c r="HT201" s="86"/>
      <c r="HU201" s="86"/>
      <c r="HV201" s="86"/>
      <c r="HW201" s="86"/>
      <c r="HX201" s="86"/>
      <c r="HY201" s="86"/>
      <c r="HZ201" s="86"/>
      <c r="IA201" s="86"/>
      <c r="IB201" s="86"/>
      <c r="IC201" s="86"/>
      <c r="ID201" s="86"/>
      <c r="IE201" s="86"/>
      <c r="IF201" s="86"/>
      <c r="IG201" s="86"/>
      <c r="IH201" s="86"/>
      <c r="II201" s="86"/>
      <c r="IJ201" s="86"/>
      <c r="IK201" s="86"/>
      <c r="IL201" s="86"/>
      <c r="IM201" s="86"/>
      <c r="IN201" s="86"/>
      <c r="IO201" s="86"/>
      <c r="IP201" s="86"/>
      <c r="IQ201" s="86"/>
      <c r="IR201" s="86"/>
      <c r="IS201" s="86"/>
      <c r="IT201" s="86"/>
      <c r="IU201" s="86"/>
      <c r="IV201" s="101"/>
      <c r="IW201" s="86"/>
    </row>
    <row r="202" spans="1:257" s="17" customFormat="1" ht="51.45" customHeight="1">
      <c r="A202" s="45">
        <v>7</v>
      </c>
      <c r="B202" s="86" t="s">
        <v>232</v>
      </c>
      <c r="C202" s="45" t="s">
        <v>343</v>
      </c>
      <c r="D202" s="70" t="s">
        <v>344</v>
      </c>
      <c r="E202" s="47" t="s">
        <v>82</v>
      </c>
      <c r="F202" s="48">
        <v>552</v>
      </c>
      <c r="G202" s="48">
        <v>10</v>
      </c>
      <c r="H202" s="47">
        <v>225</v>
      </c>
      <c r="I202" s="13"/>
      <c r="J202" s="56">
        <f>SUM(H202*I202)</f>
        <v>0</v>
      </c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  <c r="AW202" s="86"/>
      <c r="AX202" s="86"/>
      <c r="AY202" s="86"/>
      <c r="AZ202" s="86"/>
      <c r="BA202" s="86"/>
      <c r="BB202" s="86"/>
      <c r="BC202" s="86"/>
      <c r="BD202" s="86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6"/>
      <c r="BQ202" s="86"/>
      <c r="BR202" s="86"/>
      <c r="BS202" s="86"/>
      <c r="BT202" s="86"/>
      <c r="BU202" s="86"/>
      <c r="BV202" s="86"/>
      <c r="BW202" s="86"/>
      <c r="BX202" s="86"/>
      <c r="BY202" s="86"/>
      <c r="BZ202" s="86"/>
      <c r="CA202" s="86"/>
      <c r="CB202" s="86"/>
      <c r="CC202" s="86"/>
      <c r="CD202" s="86"/>
      <c r="CE202" s="86"/>
      <c r="CF202" s="86"/>
      <c r="CG202" s="86"/>
      <c r="CH202" s="86"/>
      <c r="CI202" s="86"/>
      <c r="CJ202" s="86"/>
      <c r="CK202" s="86"/>
      <c r="CL202" s="86"/>
      <c r="CM202" s="86"/>
      <c r="CN202" s="86"/>
      <c r="CO202" s="86"/>
      <c r="CP202" s="86"/>
      <c r="CQ202" s="86"/>
      <c r="CR202" s="86"/>
      <c r="CS202" s="86"/>
      <c r="CT202" s="86"/>
      <c r="CU202" s="86"/>
      <c r="CV202" s="86"/>
      <c r="CW202" s="86"/>
      <c r="CX202" s="86"/>
      <c r="CY202" s="86"/>
      <c r="CZ202" s="86"/>
      <c r="DA202" s="86"/>
      <c r="DB202" s="86"/>
      <c r="DC202" s="86"/>
      <c r="DD202" s="86"/>
      <c r="DE202" s="86"/>
      <c r="DF202" s="86"/>
      <c r="DG202" s="86"/>
      <c r="DH202" s="86"/>
      <c r="DI202" s="86"/>
      <c r="DJ202" s="86"/>
      <c r="DK202" s="86"/>
      <c r="DL202" s="86"/>
      <c r="DM202" s="86"/>
      <c r="DN202" s="86"/>
      <c r="DO202" s="86"/>
      <c r="DP202" s="86"/>
      <c r="DQ202" s="86"/>
      <c r="DR202" s="86"/>
      <c r="DS202" s="86"/>
      <c r="DT202" s="86"/>
      <c r="DU202" s="86"/>
      <c r="DV202" s="86"/>
      <c r="DW202" s="86"/>
      <c r="DX202" s="86"/>
      <c r="DY202" s="86"/>
      <c r="DZ202" s="86"/>
      <c r="EA202" s="86"/>
      <c r="EB202" s="86"/>
      <c r="EC202" s="86"/>
      <c r="ED202" s="86"/>
      <c r="EE202" s="86"/>
      <c r="EF202" s="86"/>
      <c r="EG202" s="86"/>
      <c r="EH202" s="86"/>
      <c r="EI202" s="86"/>
      <c r="EJ202" s="86"/>
      <c r="EK202" s="86"/>
      <c r="EL202" s="86"/>
      <c r="EM202" s="86"/>
      <c r="EN202" s="86"/>
      <c r="EO202" s="86"/>
      <c r="EP202" s="86"/>
      <c r="EQ202" s="86"/>
      <c r="ER202" s="86"/>
      <c r="ES202" s="86"/>
      <c r="ET202" s="86"/>
      <c r="EU202" s="86"/>
      <c r="EV202" s="86"/>
      <c r="EW202" s="86"/>
      <c r="EX202" s="86"/>
      <c r="EY202" s="86"/>
      <c r="EZ202" s="86"/>
      <c r="FA202" s="86"/>
      <c r="FB202" s="86"/>
      <c r="FC202" s="86"/>
      <c r="FD202" s="86"/>
      <c r="FE202" s="86"/>
      <c r="FF202" s="86"/>
      <c r="FG202" s="86"/>
      <c r="FH202" s="86"/>
      <c r="FI202" s="86"/>
      <c r="FJ202" s="86"/>
      <c r="FK202" s="86"/>
      <c r="FL202" s="86"/>
      <c r="FM202" s="86"/>
      <c r="FN202" s="86"/>
      <c r="FO202" s="86"/>
      <c r="FP202" s="86"/>
      <c r="FQ202" s="86"/>
      <c r="FR202" s="86"/>
      <c r="FS202" s="86"/>
      <c r="FT202" s="86"/>
      <c r="FU202" s="86"/>
      <c r="FV202" s="86"/>
      <c r="FW202" s="86"/>
      <c r="FX202" s="86"/>
      <c r="FY202" s="86"/>
      <c r="FZ202" s="86"/>
      <c r="GA202" s="86"/>
      <c r="GB202" s="86"/>
      <c r="GC202" s="86"/>
      <c r="GD202" s="86"/>
      <c r="GE202" s="86"/>
      <c r="GF202" s="86"/>
      <c r="GG202" s="86"/>
      <c r="GH202" s="86"/>
      <c r="GI202" s="86"/>
      <c r="GJ202" s="86"/>
      <c r="GK202" s="86"/>
      <c r="GL202" s="86"/>
      <c r="GM202" s="86"/>
      <c r="GN202" s="86"/>
      <c r="GO202" s="86"/>
      <c r="GP202" s="86"/>
      <c r="GQ202" s="86"/>
      <c r="GR202" s="86"/>
      <c r="GS202" s="86"/>
      <c r="GT202" s="86"/>
      <c r="GU202" s="86"/>
      <c r="GV202" s="86"/>
      <c r="GW202" s="86"/>
      <c r="GX202" s="86"/>
      <c r="GY202" s="86"/>
      <c r="GZ202" s="86"/>
      <c r="HA202" s="86"/>
      <c r="HB202" s="86"/>
      <c r="HC202" s="86"/>
      <c r="HD202" s="86"/>
      <c r="HE202" s="86"/>
      <c r="HF202" s="86"/>
      <c r="HG202" s="86"/>
      <c r="HH202" s="86"/>
      <c r="HI202" s="86"/>
      <c r="HJ202" s="86"/>
      <c r="HK202" s="86"/>
      <c r="HL202" s="86"/>
      <c r="HM202" s="86"/>
      <c r="HN202" s="86"/>
      <c r="HO202" s="86"/>
      <c r="HP202" s="86"/>
      <c r="HQ202" s="86"/>
      <c r="HR202" s="86"/>
      <c r="HS202" s="86"/>
      <c r="HT202" s="86"/>
      <c r="HU202" s="86"/>
      <c r="HV202" s="86"/>
      <c r="HW202" s="86"/>
      <c r="HX202" s="86"/>
      <c r="HY202" s="86"/>
      <c r="HZ202" s="86"/>
      <c r="IA202" s="86"/>
      <c r="IB202" s="86"/>
      <c r="IC202" s="86"/>
      <c r="ID202" s="86"/>
      <c r="IE202" s="86"/>
      <c r="IF202" s="86"/>
      <c r="IG202" s="86"/>
      <c r="IH202" s="86"/>
      <c r="II202" s="86"/>
      <c r="IJ202" s="86"/>
      <c r="IK202" s="86"/>
      <c r="IL202" s="86"/>
      <c r="IM202" s="86"/>
      <c r="IN202" s="86"/>
      <c r="IO202" s="86"/>
      <c r="IP202" s="86"/>
      <c r="IQ202" s="86"/>
      <c r="IR202" s="86"/>
      <c r="IS202" s="86"/>
      <c r="IT202" s="86"/>
      <c r="IU202" s="86"/>
      <c r="IV202" s="101"/>
      <c r="IW202" s="86"/>
    </row>
    <row r="203" spans="1:257" s="17" customFormat="1" ht="51.45" customHeight="1">
      <c r="A203" s="45">
        <v>8</v>
      </c>
      <c r="B203" s="86" t="s">
        <v>232</v>
      </c>
      <c r="C203" s="45" t="s">
        <v>345</v>
      </c>
      <c r="D203" s="70" t="s">
        <v>346</v>
      </c>
      <c r="E203" s="47" t="s">
        <v>82</v>
      </c>
      <c r="F203" s="48">
        <v>296</v>
      </c>
      <c r="G203" s="48">
        <v>10</v>
      </c>
      <c r="H203" s="47">
        <v>190</v>
      </c>
      <c r="I203" s="13"/>
      <c r="J203" s="56">
        <f>H204*I203</f>
        <v>0</v>
      </c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  <c r="AW203" s="86"/>
      <c r="AX203" s="86"/>
      <c r="AY203" s="86"/>
      <c r="AZ203" s="86"/>
      <c r="BA203" s="86"/>
      <c r="BB203" s="86"/>
      <c r="BC203" s="86"/>
      <c r="BD203" s="86"/>
      <c r="BE203" s="86"/>
      <c r="BF203" s="86"/>
      <c r="BG203" s="86"/>
      <c r="BH203" s="86"/>
      <c r="BI203" s="86"/>
      <c r="BJ203" s="86"/>
      <c r="BK203" s="86"/>
      <c r="BL203" s="86"/>
      <c r="BM203" s="86"/>
      <c r="BN203" s="86"/>
      <c r="BO203" s="86"/>
      <c r="BP203" s="86"/>
      <c r="BQ203" s="86"/>
      <c r="BR203" s="86"/>
      <c r="BS203" s="86"/>
      <c r="BT203" s="86"/>
      <c r="BU203" s="86"/>
      <c r="BV203" s="86"/>
      <c r="BW203" s="86"/>
      <c r="BX203" s="86"/>
      <c r="BY203" s="86"/>
      <c r="BZ203" s="86"/>
      <c r="CA203" s="86"/>
      <c r="CB203" s="86"/>
      <c r="CC203" s="86"/>
      <c r="CD203" s="86"/>
      <c r="CE203" s="86"/>
      <c r="CF203" s="86"/>
      <c r="CG203" s="86"/>
      <c r="CH203" s="86"/>
      <c r="CI203" s="86"/>
      <c r="CJ203" s="86"/>
      <c r="CK203" s="86"/>
      <c r="CL203" s="86"/>
      <c r="CM203" s="86"/>
      <c r="CN203" s="86"/>
      <c r="CO203" s="86"/>
      <c r="CP203" s="86"/>
      <c r="CQ203" s="86"/>
      <c r="CR203" s="86"/>
      <c r="CS203" s="86"/>
      <c r="CT203" s="86"/>
      <c r="CU203" s="86"/>
      <c r="CV203" s="86"/>
      <c r="CW203" s="86"/>
      <c r="CX203" s="86"/>
      <c r="CY203" s="86"/>
      <c r="CZ203" s="86"/>
      <c r="DA203" s="86"/>
      <c r="DB203" s="86"/>
      <c r="DC203" s="86"/>
      <c r="DD203" s="86"/>
      <c r="DE203" s="86"/>
      <c r="DF203" s="86"/>
      <c r="DG203" s="86"/>
      <c r="DH203" s="86"/>
      <c r="DI203" s="86"/>
      <c r="DJ203" s="86"/>
      <c r="DK203" s="86"/>
      <c r="DL203" s="86"/>
      <c r="DM203" s="86"/>
      <c r="DN203" s="86"/>
      <c r="DO203" s="86"/>
      <c r="DP203" s="86"/>
      <c r="DQ203" s="86"/>
      <c r="DR203" s="86"/>
      <c r="DS203" s="86"/>
      <c r="DT203" s="86"/>
      <c r="DU203" s="86"/>
      <c r="DV203" s="86"/>
      <c r="DW203" s="86"/>
      <c r="DX203" s="86"/>
      <c r="DY203" s="86"/>
      <c r="DZ203" s="86"/>
      <c r="EA203" s="86"/>
      <c r="EB203" s="86"/>
      <c r="EC203" s="86"/>
      <c r="ED203" s="86"/>
      <c r="EE203" s="86"/>
      <c r="EF203" s="86"/>
      <c r="EG203" s="86"/>
      <c r="EH203" s="86"/>
      <c r="EI203" s="86"/>
      <c r="EJ203" s="86"/>
      <c r="EK203" s="86"/>
      <c r="EL203" s="86"/>
      <c r="EM203" s="86"/>
      <c r="EN203" s="86"/>
      <c r="EO203" s="86"/>
      <c r="EP203" s="86"/>
      <c r="EQ203" s="86"/>
      <c r="ER203" s="86"/>
      <c r="ES203" s="86"/>
      <c r="ET203" s="86"/>
      <c r="EU203" s="86"/>
      <c r="EV203" s="86"/>
      <c r="EW203" s="86"/>
      <c r="EX203" s="86"/>
      <c r="EY203" s="86"/>
      <c r="EZ203" s="86"/>
      <c r="FA203" s="86"/>
      <c r="FB203" s="86"/>
      <c r="FC203" s="86"/>
      <c r="FD203" s="86"/>
      <c r="FE203" s="86"/>
      <c r="FF203" s="86"/>
      <c r="FG203" s="86"/>
      <c r="FH203" s="86"/>
      <c r="FI203" s="86"/>
      <c r="FJ203" s="86"/>
      <c r="FK203" s="86"/>
      <c r="FL203" s="86"/>
      <c r="FM203" s="86"/>
      <c r="FN203" s="86"/>
      <c r="FO203" s="86"/>
      <c r="FP203" s="86"/>
      <c r="FQ203" s="86"/>
      <c r="FR203" s="86"/>
      <c r="FS203" s="86"/>
      <c r="FT203" s="86"/>
      <c r="FU203" s="86"/>
      <c r="FV203" s="86"/>
      <c r="FW203" s="86"/>
      <c r="FX203" s="86"/>
      <c r="FY203" s="86"/>
      <c r="FZ203" s="86"/>
      <c r="GA203" s="86"/>
      <c r="GB203" s="86"/>
      <c r="GC203" s="86"/>
      <c r="GD203" s="86"/>
      <c r="GE203" s="86"/>
      <c r="GF203" s="86"/>
      <c r="GG203" s="86"/>
      <c r="GH203" s="86"/>
      <c r="GI203" s="86"/>
      <c r="GJ203" s="86"/>
      <c r="GK203" s="86"/>
      <c r="GL203" s="86"/>
      <c r="GM203" s="86"/>
      <c r="GN203" s="86"/>
      <c r="GO203" s="86"/>
      <c r="GP203" s="86"/>
      <c r="GQ203" s="86"/>
      <c r="GR203" s="86"/>
      <c r="GS203" s="86"/>
      <c r="GT203" s="86"/>
      <c r="GU203" s="86"/>
      <c r="GV203" s="86"/>
      <c r="GW203" s="86"/>
      <c r="GX203" s="86"/>
      <c r="GY203" s="86"/>
      <c r="GZ203" s="86"/>
      <c r="HA203" s="86"/>
      <c r="HB203" s="86"/>
      <c r="HC203" s="86"/>
      <c r="HD203" s="86"/>
      <c r="HE203" s="86"/>
      <c r="HF203" s="86"/>
      <c r="HG203" s="86"/>
      <c r="HH203" s="86"/>
      <c r="HI203" s="86"/>
      <c r="HJ203" s="86"/>
      <c r="HK203" s="86"/>
      <c r="HL203" s="86"/>
      <c r="HM203" s="86"/>
      <c r="HN203" s="86"/>
      <c r="HO203" s="86"/>
      <c r="HP203" s="86"/>
      <c r="HQ203" s="86"/>
      <c r="HR203" s="86"/>
      <c r="HS203" s="86"/>
      <c r="HT203" s="86"/>
      <c r="HU203" s="86"/>
      <c r="HV203" s="86"/>
      <c r="HW203" s="86"/>
      <c r="HX203" s="86"/>
      <c r="HY203" s="86"/>
      <c r="HZ203" s="86"/>
      <c r="IA203" s="86"/>
      <c r="IB203" s="86"/>
      <c r="IC203" s="86"/>
      <c r="ID203" s="86"/>
      <c r="IE203" s="86"/>
      <c r="IF203" s="86"/>
      <c r="IG203" s="86"/>
      <c r="IH203" s="86"/>
      <c r="II203" s="86"/>
      <c r="IJ203" s="86"/>
      <c r="IK203" s="86"/>
      <c r="IL203" s="86"/>
      <c r="IM203" s="86"/>
      <c r="IN203" s="86"/>
      <c r="IO203" s="86"/>
      <c r="IP203" s="86"/>
      <c r="IQ203" s="86"/>
      <c r="IR203" s="86"/>
      <c r="IS203" s="86"/>
      <c r="IT203" s="86"/>
      <c r="IU203" s="86"/>
      <c r="IV203" s="101"/>
      <c r="IW203" s="86"/>
    </row>
    <row r="204" spans="1:257" s="17" customFormat="1" ht="51.45" customHeight="1">
      <c r="A204" s="45">
        <v>9</v>
      </c>
      <c r="B204" s="44" t="s">
        <v>347</v>
      </c>
      <c r="C204" s="45" t="s">
        <v>348</v>
      </c>
      <c r="D204" s="57" t="s">
        <v>349</v>
      </c>
      <c r="E204" s="43" t="s">
        <v>22</v>
      </c>
      <c r="F204" s="43">
        <v>64</v>
      </c>
      <c r="G204" s="43">
        <v>30</v>
      </c>
      <c r="H204" s="47">
        <v>55</v>
      </c>
      <c r="I204" s="13"/>
      <c r="J204" s="56">
        <f>SUM(H204*I204)</f>
        <v>0</v>
      </c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  <c r="AW204" s="86"/>
      <c r="AX204" s="86"/>
      <c r="AY204" s="86"/>
      <c r="AZ204" s="86"/>
      <c r="BA204" s="86"/>
      <c r="BB204" s="86"/>
      <c r="BC204" s="86"/>
      <c r="BD204" s="86"/>
      <c r="BE204" s="86"/>
      <c r="BF204" s="86"/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6"/>
      <c r="BS204" s="86"/>
      <c r="BT204" s="86"/>
      <c r="BU204" s="86"/>
      <c r="BV204" s="86"/>
      <c r="BW204" s="86"/>
      <c r="BX204" s="86"/>
      <c r="BY204" s="86"/>
      <c r="BZ204" s="86"/>
      <c r="CA204" s="86"/>
      <c r="CB204" s="86"/>
      <c r="CC204" s="86"/>
      <c r="CD204" s="86"/>
      <c r="CE204" s="86"/>
      <c r="CF204" s="86"/>
      <c r="CG204" s="86"/>
      <c r="CH204" s="86"/>
      <c r="CI204" s="86"/>
      <c r="CJ204" s="86"/>
      <c r="CK204" s="86"/>
      <c r="CL204" s="86"/>
      <c r="CM204" s="86"/>
      <c r="CN204" s="86"/>
      <c r="CO204" s="86"/>
      <c r="CP204" s="86"/>
      <c r="CQ204" s="86"/>
      <c r="CR204" s="86"/>
      <c r="CS204" s="86"/>
      <c r="CT204" s="86"/>
      <c r="CU204" s="86"/>
      <c r="CV204" s="86"/>
      <c r="CW204" s="86"/>
      <c r="CX204" s="86"/>
      <c r="CY204" s="86"/>
      <c r="CZ204" s="86"/>
      <c r="DA204" s="86"/>
      <c r="DB204" s="86"/>
      <c r="DC204" s="86"/>
      <c r="DD204" s="86"/>
      <c r="DE204" s="86"/>
      <c r="DF204" s="86"/>
      <c r="DG204" s="86"/>
      <c r="DH204" s="86"/>
      <c r="DI204" s="86"/>
      <c r="DJ204" s="86"/>
      <c r="DK204" s="86"/>
      <c r="DL204" s="86"/>
      <c r="DM204" s="86"/>
      <c r="DN204" s="86"/>
      <c r="DO204" s="86"/>
      <c r="DP204" s="86"/>
      <c r="DQ204" s="86"/>
      <c r="DR204" s="86"/>
      <c r="DS204" s="86"/>
      <c r="DT204" s="86"/>
      <c r="DU204" s="86"/>
      <c r="DV204" s="86"/>
      <c r="DW204" s="86"/>
      <c r="DX204" s="86"/>
      <c r="DY204" s="86"/>
      <c r="DZ204" s="86"/>
      <c r="EA204" s="86"/>
      <c r="EB204" s="86"/>
      <c r="EC204" s="86"/>
      <c r="ED204" s="86"/>
      <c r="EE204" s="86"/>
      <c r="EF204" s="86"/>
      <c r="EG204" s="86"/>
      <c r="EH204" s="86"/>
      <c r="EI204" s="86"/>
      <c r="EJ204" s="86"/>
      <c r="EK204" s="86"/>
      <c r="EL204" s="86"/>
      <c r="EM204" s="86"/>
      <c r="EN204" s="86"/>
      <c r="EO204" s="86"/>
      <c r="EP204" s="86"/>
      <c r="EQ204" s="86"/>
      <c r="ER204" s="86"/>
      <c r="ES204" s="86"/>
      <c r="ET204" s="86"/>
      <c r="EU204" s="86"/>
      <c r="EV204" s="86"/>
      <c r="EW204" s="86"/>
      <c r="EX204" s="86"/>
      <c r="EY204" s="86"/>
      <c r="EZ204" s="86"/>
      <c r="FA204" s="86"/>
      <c r="FB204" s="86"/>
      <c r="FC204" s="86"/>
      <c r="FD204" s="86"/>
      <c r="FE204" s="86"/>
      <c r="FF204" s="86"/>
      <c r="FG204" s="86"/>
      <c r="FH204" s="86"/>
      <c r="FI204" s="86"/>
      <c r="FJ204" s="86"/>
      <c r="FK204" s="86"/>
      <c r="FL204" s="86"/>
      <c r="FM204" s="86"/>
      <c r="FN204" s="86"/>
      <c r="FO204" s="86"/>
      <c r="FP204" s="86"/>
      <c r="FQ204" s="86"/>
      <c r="FR204" s="86"/>
      <c r="FS204" s="86"/>
      <c r="FT204" s="86"/>
      <c r="FU204" s="86"/>
      <c r="FV204" s="86"/>
      <c r="FW204" s="86"/>
      <c r="FX204" s="86"/>
      <c r="FY204" s="86"/>
      <c r="FZ204" s="86"/>
      <c r="GA204" s="86"/>
      <c r="GB204" s="86"/>
      <c r="GC204" s="86"/>
      <c r="GD204" s="86"/>
      <c r="GE204" s="86"/>
      <c r="GF204" s="86"/>
      <c r="GG204" s="86"/>
      <c r="GH204" s="86"/>
      <c r="GI204" s="86"/>
      <c r="GJ204" s="86"/>
      <c r="GK204" s="86"/>
      <c r="GL204" s="86"/>
      <c r="GM204" s="86"/>
      <c r="GN204" s="86"/>
      <c r="GO204" s="86"/>
      <c r="GP204" s="86"/>
      <c r="GQ204" s="86"/>
      <c r="GR204" s="86"/>
      <c r="GS204" s="86"/>
      <c r="GT204" s="86"/>
      <c r="GU204" s="86"/>
      <c r="GV204" s="86"/>
      <c r="GW204" s="86"/>
      <c r="GX204" s="86"/>
      <c r="GY204" s="86"/>
      <c r="GZ204" s="86"/>
      <c r="HA204" s="86"/>
      <c r="HB204" s="86"/>
      <c r="HC204" s="86"/>
      <c r="HD204" s="86"/>
      <c r="HE204" s="86"/>
      <c r="HF204" s="86"/>
      <c r="HG204" s="86"/>
      <c r="HH204" s="86"/>
      <c r="HI204" s="86"/>
      <c r="HJ204" s="86"/>
      <c r="HK204" s="86"/>
      <c r="HL204" s="86"/>
      <c r="HM204" s="86"/>
      <c r="HN204" s="86"/>
      <c r="HO204" s="86"/>
      <c r="HP204" s="86"/>
      <c r="HQ204" s="86"/>
      <c r="HR204" s="86"/>
      <c r="HS204" s="86"/>
      <c r="HT204" s="86"/>
      <c r="HU204" s="86"/>
      <c r="HV204" s="86"/>
      <c r="HW204" s="86"/>
      <c r="HX204" s="86"/>
      <c r="HY204" s="86"/>
      <c r="HZ204" s="86"/>
      <c r="IA204" s="86"/>
      <c r="IB204" s="86"/>
      <c r="IC204" s="86"/>
      <c r="ID204" s="86"/>
      <c r="IE204" s="86"/>
      <c r="IF204" s="86"/>
      <c r="IG204" s="86"/>
      <c r="IH204" s="86"/>
      <c r="II204" s="86"/>
      <c r="IJ204" s="86"/>
      <c r="IK204" s="86"/>
      <c r="IL204" s="86"/>
      <c r="IM204" s="86"/>
      <c r="IN204" s="86"/>
      <c r="IO204" s="86"/>
      <c r="IP204" s="86"/>
      <c r="IQ204" s="86"/>
      <c r="IR204" s="86"/>
      <c r="IS204" s="86"/>
      <c r="IT204" s="86"/>
      <c r="IU204" s="86"/>
      <c r="IV204" s="101"/>
      <c r="IW204" s="86"/>
    </row>
    <row r="205" spans="1:257" s="17" customFormat="1" ht="45.75" hidden="1" customHeight="1">
      <c r="A205" s="43">
        <v>7</v>
      </c>
      <c r="B205" s="86" t="s">
        <v>232</v>
      </c>
      <c r="C205" s="45"/>
      <c r="D205" s="70" t="s">
        <v>350</v>
      </c>
      <c r="E205" s="47" t="s">
        <v>153</v>
      </c>
      <c r="F205" s="48">
        <v>56</v>
      </c>
      <c r="G205" s="48">
        <v>25</v>
      </c>
      <c r="H205" s="47">
        <v>30</v>
      </c>
      <c r="I205" s="13"/>
      <c r="J205" s="56" t="e">
        <f>#REF!*I205</f>
        <v>#REF!</v>
      </c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  <c r="BT205" s="86"/>
      <c r="BU205" s="86"/>
      <c r="BV205" s="86"/>
      <c r="BW205" s="86"/>
      <c r="BX205" s="86"/>
      <c r="BY205" s="86"/>
      <c r="BZ205" s="86"/>
      <c r="CA205" s="86"/>
      <c r="CB205" s="86"/>
      <c r="CC205" s="86"/>
      <c r="CD205" s="86"/>
      <c r="CE205" s="86"/>
      <c r="CF205" s="86"/>
      <c r="CG205" s="86"/>
      <c r="CH205" s="86"/>
      <c r="CI205" s="86"/>
      <c r="CJ205" s="86"/>
      <c r="CK205" s="86"/>
      <c r="CL205" s="86"/>
      <c r="CM205" s="86"/>
      <c r="CN205" s="86"/>
      <c r="CO205" s="86"/>
      <c r="CP205" s="86"/>
      <c r="CQ205" s="86"/>
      <c r="CR205" s="86"/>
      <c r="CS205" s="86"/>
      <c r="CT205" s="86"/>
      <c r="CU205" s="86"/>
      <c r="CV205" s="86"/>
      <c r="CW205" s="86"/>
      <c r="CX205" s="86"/>
      <c r="CY205" s="86"/>
      <c r="CZ205" s="86"/>
      <c r="DA205" s="86"/>
      <c r="DB205" s="86"/>
      <c r="DC205" s="86"/>
      <c r="DD205" s="86"/>
      <c r="DE205" s="86"/>
      <c r="DF205" s="86"/>
      <c r="DG205" s="86"/>
      <c r="DH205" s="86"/>
      <c r="DI205" s="86"/>
      <c r="DJ205" s="86"/>
      <c r="DK205" s="86"/>
      <c r="DL205" s="86"/>
      <c r="DM205" s="86"/>
      <c r="DN205" s="86"/>
      <c r="DO205" s="86"/>
      <c r="DP205" s="86"/>
      <c r="DQ205" s="86"/>
      <c r="DR205" s="86"/>
      <c r="DS205" s="86"/>
      <c r="DT205" s="86"/>
      <c r="DU205" s="86"/>
      <c r="DV205" s="86"/>
      <c r="DW205" s="86"/>
      <c r="DX205" s="86"/>
      <c r="DY205" s="86"/>
      <c r="DZ205" s="86"/>
      <c r="EA205" s="86"/>
      <c r="EB205" s="86"/>
      <c r="EC205" s="86"/>
      <c r="ED205" s="86"/>
      <c r="EE205" s="86"/>
      <c r="EF205" s="86"/>
      <c r="EG205" s="86"/>
      <c r="EH205" s="86"/>
      <c r="EI205" s="86"/>
      <c r="EJ205" s="86"/>
      <c r="EK205" s="86"/>
      <c r="EL205" s="86"/>
      <c r="EM205" s="86"/>
      <c r="EN205" s="86"/>
      <c r="EO205" s="86"/>
      <c r="EP205" s="86"/>
      <c r="EQ205" s="86"/>
      <c r="ER205" s="86"/>
      <c r="ES205" s="86"/>
      <c r="ET205" s="86"/>
      <c r="EU205" s="86"/>
      <c r="EV205" s="86"/>
      <c r="EW205" s="86"/>
      <c r="EX205" s="86"/>
      <c r="EY205" s="86"/>
      <c r="EZ205" s="86"/>
      <c r="FA205" s="86"/>
      <c r="FB205" s="86"/>
      <c r="FC205" s="86"/>
      <c r="FD205" s="86"/>
      <c r="FE205" s="86"/>
      <c r="FF205" s="86"/>
      <c r="FG205" s="86"/>
      <c r="FH205" s="86"/>
      <c r="FI205" s="86"/>
      <c r="FJ205" s="86"/>
      <c r="FK205" s="86"/>
      <c r="FL205" s="86"/>
      <c r="FM205" s="86"/>
      <c r="FN205" s="86"/>
      <c r="FO205" s="86"/>
      <c r="FP205" s="86"/>
      <c r="FQ205" s="86"/>
      <c r="FR205" s="86"/>
      <c r="FS205" s="86"/>
      <c r="FT205" s="86"/>
      <c r="FU205" s="86"/>
      <c r="FV205" s="86"/>
      <c r="FW205" s="86"/>
      <c r="FX205" s="86"/>
      <c r="FY205" s="86"/>
      <c r="FZ205" s="86"/>
      <c r="GA205" s="86"/>
      <c r="GB205" s="86"/>
      <c r="GC205" s="86"/>
      <c r="GD205" s="86"/>
      <c r="GE205" s="86"/>
      <c r="GF205" s="86"/>
      <c r="GG205" s="86"/>
      <c r="GH205" s="86"/>
      <c r="GI205" s="86"/>
      <c r="GJ205" s="86"/>
      <c r="GK205" s="86"/>
      <c r="GL205" s="86"/>
      <c r="GM205" s="86"/>
      <c r="GN205" s="86"/>
      <c r="GO205" s="86"/>
      <c r="GP205" s="86"/>
      <c r="GQ205" s="86"/>
      <c r="GR205" s="86"/>
      <c r="GS205" s="86"/>
      <c r="GT205" s="86"/>
      <c r="GU205" s="86"/>
      <c r="GV205" s="86"/>
      <c r="GW205" s="86"/>
      <c r="GX205" s="86"/>
      <c r="GY205" s="86"/>
      <c r="GZ205" s="86"/>
      <c r="HA205" s="86"/>
      <c r="HB205" s="86"/>
      <c r="HC205" s="86"/>
      <c r="HD205" s="86"/>
      <c r="HE205" s="86"/>
      <c r="HF205" s="86"/>
      <c r="HG205" s="86"/>
      <c r="HH205" s="86"/>
      <c r="HI205" s="86"/>
      <c r="HJ205" s="86"/>
      <c r="HK205" s="86"/>
      <c r="HL205" s="86"/>
      <c r="HM205" s="86"/>
      <c r="HN205" s="86"/>
      <c r="HO205" s="86"/>
      <c r="HP205" s="86"/>
      <c r="HQ205" s="86"/>
      <c r="HR205" s="86"/>
      <c r="HS205" s="86"/>
      <c r="HT205" s="86"/>
      <c r="HU205" s="86"/>
      <c r="HV205" s="86"/>
      <c r="HW205" s="86"/>
      <c r="HX205" s="86"/>
      <c r="HY205" s="86"/>
      <c r="HZ205" s="86"/>
      <c r="IA205" s="86"/>
      <c r="IB205" s="86"/>
      <c r="IC205" s="86"/>
      <c r="ID205" s="86"/>
      <c r="IE205" s="86"/>
      <c r="IF205" s="86"/>
      <c r="IG205" s="86"/>
      <c r="IH205" s="86"/>
      <c r="II205" s="86"/>
      <c r="IJ205" s="86"/>
      <c r="IK205" s="86"/>
      <c r="IL205" s="86"/>
      <c r="IM205" s="86"/>
      <c r="IN205" s="86"/>
      <c r="IO205" s="86"/>
      <c r="IP205" s="86"/>
      <c r="IQ205" s="86"/>
      <c r="IR205" s="86"/>
      <c r="IS205" s="86"/>
      <c r="IT205" s="86"/>
      <c r="IU205" s="86"/>
      <c r="IV205" s="101"/>
      <c r="IW205" s="86"/>
    </row>
    <row r="206" spans="1:257" s="17" customFormat="1" ht="45.75" customHeight="1">
      <c r="A206" s="45">
        <v>10</v>
      </c>
      <c r="B206" s="86" t="s">
        <v>232</v>
      </c>
      <c r="C206" s="45"/>
      <c r="D206" s="70" t="s">
        <v>351</v>
      </c>
      <c r="E206" s="47" t="s">
        <v>63</v>
      </c>
      <c r="F206" s="48">
        <v>44</v>
      </c>
      <c r="G206" s="48">
        <v>25</v>
      </c>
      <c r="H206" s="47">
        <v>50</v>
      </c>
      <c r="I206" s="13"/>
      <c r="J206" s="56">
        <f>SUM(H206*I206)</f>
        <v>0</v>
      </c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  <c r="AW206" s="86"/>
      <c r="AX206" s="86"/>
      <c r="AY206" s="86"/>
      <c r="AZ206" s="86"/>
      <c r="BA206" s="86"/>
      <c r="BB206" s="86"/>
      <c r="BC206" s="86"/>
      <c r="BD206" s="86"/>
      <c r="BE206" s="86"/>
      <c r="BF206" s="86"/>
      <c r="BG206" s="86"/>
      <c r="BH206" s="86"/>
      <c r="BI206" s="86"/>
      <c r="BJ206" s="86"/>
      <c r="BK206" s="86"/>
      <c r="BL206" s="86"/>
      <c r="BM206" s="86"/>
      <c r="BN206" s="86"/>
      <c r="BO206" s="86"/>
      <c r="BP206" s="86"/>
      <c r="BQ206" s="86"/>
      <c r="BR206" s="86"/>
      <c r="BS206" s="86"/>
      <c r="BT206" s="86"/>
      <c r="BU206" s="86"/>
      <c r="BV206" s="86"/>
      <c r="BW206" s="86"/>
      <c r="BX206" s="86"/>
      <c r="BY206" s="86"/>
      <c r="BZ206" s="86"/>
      <c r="CA206" s="86"/>
      <c r="CB206" s="86"/>
      <c r="CC206" s="86"/>
      <c r="CD206" s="86"/>
      <c r="CE206" s="86"/>
      <c r="CF206" s="86"/>
      <c r="CG206" s="86"/>
      <c r="CH206" s="86"/>
      <c r="CI206" s="86"/>
      <c r="CJ206" s="86"/>
      <c r="CK206" s="86"/>
      <c r="CL206" s="86"/>
      <c r="CM206" s="86"/>
      <c r="CN206" s="86"/>
      <c r="CO206" s="86"/>
      <c r="CP206" s="86"/>
      <c r="CQ206" s="86"/>
      <c r="CR206" s="86"/>
      <c r="CS206" s="86"/>
      <c r="CT206" s="86"/>
      <c r="CU206" s="86"/>
      <c r="CV206" s="86"/>
      <c r="CW206" s="86"/>
      <c r="CX206" s="86"/>
      <c r="CY206" s="86"/>
      <c r="CZ206" s="86"/>
      <c r="DA206" s="86"/>
      <c r="DB206" s="86"/>
      <c r="DC206" s="86"/>
      <c r="DD206" s="86"/>
      <c r="DE206" s="86"/>
      <c r="DF206" s="86"/>
      <c r="DG206" s="86"/>
      <c r="DH206" s="86"/>
      <c r="DI206" s="86"/>
      <c r="DJ206" s="86"/>
      <c r="DK206" s="86"/>
      <c r="DL206" s="86"/>
      <c r="DM206" s="86"/>
      <c r="DN206" s="86"/>
      <c r="DO206" s="86"/>
      <c r="DP206" s="86"/>
      <c r="DQ206" s="86"/>
      <c r="DR206" s="86"/>
      <c r="DS206" s="86"/>
      <c r="DT206" s="86"/>
      <c r="DU206" s="86"/>
      <c r="DV206" s="86"/>
      <c r="DW206" s="86"/>
      <c r="DX206" s="86"/>
      <c r="DY206" s="86"/>
      <c r="DZ206" s="86"/>
      <c r="EA206" s="86"/>
      <c r="EB206" s="86"/>
      <c r="EC206" s="86"/>
      <c r="ED206" s="86"/>
      <c r="EE206" s="86"/>
      <c r="EF206" s="86"/>
      <c r="EG206" s="86"/>
      <c r="EH206" s="86"/>
      <c r="EI206" s="86"/>
      <c r="EJ206" s="86"/>
      <c r="EK206" s="86"/>
      <c r="EL206" s="86"/>
      <c r="EM206" s="86"/>
      <c r="EN206" s="86"/>
      <c r="EO206" s="86"/>
      <c r="EP206" s="86"/>
      <c r="EQ206" s="86"/>
      <c r="ER206" s="86"/>
      <c r="ES206" s="86"/>
      <c r="ET206" s="86"/>
      <c r="EU206" s="86"/>
      <c r="EV206" s="86"/>
      <c r="EW206" s="86"/>
      <c r="EX206" s="86"/>
      <c r="EY206" s="86"/>
      <c r="EZ206" s="86"/>
      <c r="FA206" s="86"/>
      <c r="FB206" s="86"/>
      <c r="FC206" s="86"/>
      <c r="FD206" s="86"/>
      <c r="FE206" s="86"/>
      <c r="FF206" s="86"/>
      <c r="FG206" s="86"/>
      <c r="FH206" s="86"/>
      <c r="FI206" s="86"/>
      <c r="FJ206" s="86"/>
      <c r="FK206" s="86"/>
      <c r="FL206" s="86"/>
      <c r="FM206" s="86"/>
      <c r="FN206" s="86"/>
      <c r="FO206" s="86"/>
      <c r="FP206" s="86"/>
      <c r="FQ206" s="86"/>
      <c r="FR206" s="86"/>
      <c r="FS206" s="86"/>
      <c r="FT206" s="86"/>
      <c r="FU206" s="86"/>
      <c r="FV206" s="86"/>
      <c r="FW206" s="86"/>
      <c r="FX206" s="86"/>
      <c r="FY206" s="86"/>
      <c r="FZ206" s="86"/>
      <c r="GA206" s="86"/>
      <c r="GB206" s="86"/>
      <c r="GC206" s="86"/>
      <c r="GD206" s="86"/>
      <c r="GE206" s="86"/>
      <c r="GF206" s="86"/>
      <c r="GG206" s="86"/>
      <c r="GH206" s="86"/>
      <c r="GI206" s="86"/>
      <c r="GJ206" s="86"/>
      <c r="GK206" s="86"/>
      <c r="GL206" s="86"/>
      <c r="GM206" s="86"/>
      <c r="GN206" s="86"/>
      <c r="GO206" s="86"/>
      <c r="GP206" s="86"/>
      <c r="GQ206" s="86"/>
      <c r="GR206" s="86"/>
      <c r="GS206" s="86"/>
      <c r="GT206" s="86"/>
      <c r="GU206" s="86"/>
      <c r="GV206" s="86"/>
      <c r="GW206" s="86"/>
      <c r="GX206" s="86"/>
      <c r="GY206" s="86"/>
      <c r="GZ206" s="86"/>
      <c r="HA206" s="86"/>
      <c r="HB206" s="86"/>
      <c r="HC206" s="86"/>
      <c r="HD206" s="86"/>
      <c r="HE206" s="86"/>
      <c r="HF206" s="86"/>
      <c r="HG206" s="86"/>
      <c r="HH206" s="86"/>
      <c r="HI206" s="86"/>
      <c r="HJ206" s="86"/>
      <c r="HK206" s="86"/>
      <c r="HL206" s="86"/>
      <c r="HM206" s="86"/>
      <c r="HN206" s="86"/>
      <c r="HO206" s="86"/>
      <c r="HP206" s="86"/>
      <c r="HQ206" s="86"/>
      <c r="HR206" s="86"/>
      <c r="HS206" s="86"/>
      <c r="HT206" s="86"/>
      <c r="HU206" s="86"/>
      <c r="HV206" s="86"/>
      <c r="HW206" s="86"/>
      <c r="HX206" s="86"/>
      <c r="HY206" s="86"/>
      <c r="HZ206" s="86"/>
      <c r="IA206" s="86"/>
      <c r="IB206" s="86"/>
      <c r="IC206" s="86"/>
      <c r="ID206" s="86"/>
      <c r="IE206" s="86"/>
      <c r="IF206" s="86"/>
      <c r="IG206" s="86"/>
      <c r="IH206" s="86"/>
      <c r="II206" s="86"/>
      <c r="IJ206" s="86"/>
      <c r="IK206" s="86"/>
      <c r="IL206" s="86"/>
      <c r="IM206" s="86"/>
      <c r="IN206" s="86"/>
      <c r="IO206" s="86"/>
      <c r="IP206" s="86"/>
      <c r="IQ206" s="86"/>
      <c r="IR206" s="86"/>
      <c r="IS206" s="86"/>
      <c r="IT206" s="86"/>
      <c r="IU206" s="86"/>
      <c r="IV206" s="101"/>
      <c r="IW206" s="86"/>
    </row>
    <row r="207" spans="1:257" s="17" customFormat="1" ht="45.75" customHeight="1">
      <c r="A207" s="45">
        <v>11</v>
      </c>
      <c r="B207" s="94" t="s">
        <v>232</v>
      </c>
      <c r="C207" s="95" t="s">
        <v>239</v>
      </c>
      <c r="D207" s="96" t="s">
        <v>240</v>
      </c>
      <c r="E207" s="97" t="s">
        <v>63</v>
      </c>
      <c r="F207" s="98">
        <v>64</v>
      </c>
      <c r="G207" s="98">
        <v>25</v>
      </c>
      <c r="H207" s="97">
        <v>100</v>
      </c>
      <c r="I207" s="13"/>
      <c r="J207" s="56">
        <f>SUM(H207*I207)</f>
        <v>0</v>
      </c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  <c r="AW207" s="86"/>
      <c r="AX207" s="86"/>
      <c r="AY207" s="86"/>
      <c r="AZ207" s="86"/>
      <c r="BA207" s="86"/>
      <c r="BB207" s="86"/>
      <c r="BC207" s="86"/>
      <c r="BD207" s="86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86"/>
      <c r="BS207" s="86"/>
      <c r="BT207" s="86"/>
      <c r="BU207" s="86"/>
      <c r="BV207" s="86"/>
      <c r="BW207" s="86"/>
      <c r="BX207" s="86"/>
      <c r="BY207" s="86"/>
      <c r="BZ207" s="86"/>
      <c r="CA207" s="86"/>
      <c r="CB207" s="86"/>
      <c r="CC207" s="86"/>
      <c r="CD207" s="86"/>
      <c r="CE207" s="86"/>
      <c r="CF207" s="86"/>
      <c r="CG207" s="86"/>
      <c r="CH207" s="86"/>
      <c r="CI207" s="86"/>
      <c r="CJ207" s="86"/>
      <c r="CK207" s="86"/>
      <c r="CL207" s="86"/>
      <c r="CM207" s="86"/>
      <c r="CN207" s="86"/>
      <c r="CO207" s="86"/>
      <c r="CP207" s="86"/>
      <c r="CQ207" s="86"/>
      <c r="CR207" s="86"/>
      <c r="CS207" s="86"/>
      <c r="CT207" s="86"/>
      <c r="CU207" s="86"/>
      <c r="CV207" s="86"/>
      <c r="CW207" s="86"/>
      <c r="CX207" s="86"/>
      <c r="CY207" s="86"/>
      <c r="CZ207" s="86"/>
      <c r="DA207" s="86"/>
      <c r="DB207" s="86"/>
      <c r="DC207" s="86"/>
      <c r="DD207" s="86"/>
      <c r="DE207" s="86"/>
      <c r="DF207" s="86"/>
      <c r="DG207" s="86"/>
      <c r="DH207" s="86"/>
      <c r="DI207" s="86"/>
      <c r="DJ207" s="86"/>
      <c r="DK207" s="86"/>
      <c r="DL207" s="86"/>
      <c r="DM207" s="86"/>
      <c r="DN207" s="86"/>
      <c r="DO207" s="86"/>
      <c r="DP207" s="86"/>
      <c r="DQ207" s="86"/>
      <c r="DR207" s="86"/>
      <c r="DS207" s="86"/>
      <c r="DT207" s="86"/>
      <c r="DU207" s="86"/>
      <c r="DV207" s="86"/>
      <c r="DW207" s="86"/>
      <c r="DX207" s="86"/>
      <c r="DY207" s="86"/>
      <c r="DZ207" s="86"/>
      <c r="EA207" s="86"/>
      <c r="EB207" s="86"/>
      <c r="EC207" s="86"/>
      <c r="ED207" s="86"/>
      <c r="EE207" s="86"/>
      <c r="EF207" s="86"/>
      <c r="EG207" s="86"/>
      <c r="EH207" s="86"/>
      <c r="EI207" s="86"/>
      <c r="EJ207" s="86"/>
      <c r="EK207" s="86"/>
      <c r="EL207" s="86"/>
      <c r="EM207" s="86"/>
      <c r="EN207" s="86"/>
      <c r="EO207" s="86"/>
      <c r="EP207" s="86"/>
      <c r="EQ207" s="86"/>
      <c r="ER207" s="86"/>
      <c r="ES207" s="86"/>
      <c r="ET207" s="86"/>
      <c r="EU207" s="86"/>
      <c r="EV207" s="86"/>
      <c r="EW207" s="86"/>
      <c r="EX207" s="86"/>
      <c r="EY207" s="86"/>
      <c r="EZ207" s="86"/>
      <c r="FA207" s="86"/>
      <c r="FB207" s="86"/>
      <c r="FC207" s="86"/>
      <c r="FD207" s="86"/>
      <c r="FE207" s="86"/>
      <c r="FF207" s="86"/>
      <c r="FG207" s="86"/>
      <c r="FH207" s="86"/>
      <c r="FI207" s="86"/>
      <c r="FJ207" s="86"/>
      <c r="FK207" s="86"/>
      <c r="FL207" s="86"/>
      <c r="FM207" s="86"/>
      <c r="FN207" s="86"/>
      <c r="FO207" s="86"/>
      <c r="FP207" s="86"/>
      <c r="FQ207" s="86"/>
      <c r="FR207" s="86"/>
      <c r="FS207" s="86"/>
      <c r="FT207" s="86"/>
      <c r="FU207" s="86"/>
      <c r="FV207" s="86"/>
      <c r="FW207" s="86"/>
      <c r="FX207" s="86"/>
      <c r="FY207" s="86"/>
      <c r="FZ207" s="86"/>
      <c r="GA207" s="86"/>
      <c r="GB207" s="86"/>
      <c r="GC207" s="86"/>
      <c r="GD207" s="86"/>
      <c r="GE207" s="86"/>
      <c r="GF207" s="86"/>
      <c r="GG207" s="86"/>
      <c r="GH207" s="86"/>
      <c r="GI207" s="86"/>
      <c r="GJ207" s="86"/>
      <c r="GK207" s="86"/>
      <c r="GL207" s="86"/>
      <c r="GM207" s="86"/>
      <c r="GN207" s="86"/>
      <c r="GO207" s="86"/>
      <c r="GP207" s="86"/>
      <c r="GQ207" s="86"/>
      <c r="GR207" s="86"/>
      <c r="GS207" s="86"/>
      <c r="GT207" s="86"/>
      <c r="GU207" s="86"/>
      <c r="GV207" s="86"/>
      <c r="GW207" s="86"/>
      <c r="GX207" s="86"/>
      <c r="GY207" s="86"/>
      <c r="GZ207" s="86"/>
      <c r="HA207" s="86"/>
      <c r="HB207" s="86"/>
      <c r="HC207" s="86"/>
      <c r="HD207" s="86"/>
      <c r="HE207" s="86"/>
      <c r="HF207" s="86"/>
      <c r="HG207" s="86"/>
      <c r="HH207" s="86"/>
      <c r="HI207" s="86"/>
      <c r="HJ207" s="86"/>
      <c r="HK207" s="86"/>
      <c r="HL207" s="86"/>
      <c r="HM207" s="86"/>
      <c r="HN207" s="86"/>
      <c r="HO207" s="86"/>
      <c r="HP207" s="86"/>
      <c r="HQ207" s="86"/>
      <c r="HR207" s="86"/>
      <c r="HS207" s="86"/>
      <c r="HT207" s="86"/>
      <c r="HU207" s="86"/>
      <c r="HV207" s="86"/>
      <c r="HW207" s="86"/>
      <c r="HX207" s="86"/>
      <c r="HY207" s="86"/>
      <c r="HZ207" s="86"/>
      <c r="IA207" s="86"/>
      <c r="IB207" s="86"/>
      <c r="IC207" s="86"/>
      <c r="ID207" s="86"/>
      <c r="IE207" s="86"/>
      <c r="IF207" s="86"/>
      <c r="IG207" s="86"/>
      <c r="IH207" s="86"/>
      <c r="II207" s="86"/>
      <c r="IJ207" s="86"/>
      <c r="IK207" s="86"/>
      <c r="IL207" s="86"/>
      <c r="IM207" s="86"/>
      <c r="IN207" s="86"/>
      <c r="IO207" s="86"/>
      <c r="IP207" s="86"/>
      <c r="IQ207" s="86"/>
      <c r="IR207" s="86"/>
      <c r="IS207" s="86"/>
      <c r="IT207" s="86"/>
      <c r="IU207" s="86"/>
      <c r="IV207" s="101"/>
      <c r="IW207" s="86"/>
    </row>
    <row r="208" spans="1:257" s="86" customFormat="1" ht="53.4" customHeight="1">
      <c r="A208" s="45">
        <v>12</v>
      </c>
      <c r="B208" s="86" t="s">
        <v>232</v>
      </c>
      <c r="C208" s="45"/>
      <c r="D208" s="70" t="s">
        <v>352</v>
      </c>
      <c r="E208" s="47" t="s">
        <v>63</v>
      </c>
      <c r="F208" s="48">
        <v>52</v>
      </c>
      <c r="G208" s="48">
        <v>25</v>
      </c>
      <c r="H208" s="47">
        <v>100</v>
      </c>
      <c r="I208" s="13"/>
      <c r="J208" s="56">
        <f>H209*I208</f>
        <v>0</v>
      </c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  <c r="DJ208" s="17"/>
      <c r="DK208" s="17"/>
      <c r="DL208" s="17"/>
      <c r="DM208" s="17"/>
      <c r="DN208" s="17"/>
      <c r="DO208" s="17"/>
      <c r="DP208" s="17"/>
      <c r="DQ208" s="17"/>
      <c r="DR208" s="17"/>
      <c r="DS208" s="17"/>
      <c r="DT208" s="17"/>
      <c r="DU208" s="17"/>
      <c r="DV208" s="17"/>
      <c r="DW208" s="17"/>
      <c r="DX208" s="17"/>
      <c r="DY208" s="17"/>
      <c r="DZ208" s="17"/>
      <c r="EA208" s="17"/>
      <c r="EB208" s="17"/>
      <c r="EC208" s="17"/>
      <c r="ED208" s="17"/>
      <c r="EE208" s="17"/>
      <c r="EF208" s="17"/>
      <c r="EG208" s="17"/>
      <c r="EH208" s="17"/>
      <c r="EI208" s="17"/>
      <c r="EJ208" s="17"/>
      <c r="EK208" s="17"/>
      <c r="EL208" s="17"/>
      <c r="EM208" s="17"/>
      <c r="EN208" s="17"/>
      <c r="EO208" s="17"/>
      <c r="EP208" s="17"/>
      <c r="EQ208" s="17"/>
      <c r="ER208" s="17"/>
      <c r="ES208" s="17"/>
      <c r="ET208" s="17"/>
      <c r="EU208" s="17"/>
      <c r="EV208" s="17"/>
      <c r="EW208" s="17"/>
      <c r="EX208" s="17"/>
      <c r="EY208" s="17"/>
      <c r="EZ208" s="17"/>
      <c r="FA208" s="17"/>
      <c r="FB208" s="17"/>
      <c r="FC208" s="17"/>
      <c r="FD208" s="17"/>
      <c r="FE208" s="17"/>
      <c r="FF208" s="17"/>
      <c r="FG208" s="17"/>
      <c r="FH208" s="17"/>
      <c r="FI208" s="17"/>
      <c r="FJ208" s="17"/>
      <c r="FK208" s="17"/>
      <c r="FL208" s="17"/>
      <c r="FM208" s="17"/>
      <c r="FN208" s="17"/>
      <c r="FO208" s="17"/>
      <c r="FP208" s="17"/>
      <c r="FQ208" s="17"/>
      <c r="FR208" s="17"/>
      <c r="FS208" s="17"/>
      <c r="FT208" s="17"/>
      <c r="FU208" s="17"/>
      <c r="FV208" s="17"/>
      <c r="FW208" s="17"/>
      <c r="FX208" s="17"/>
      <c r="FY208" s="17"/>
      <c r="FZ208" s="17"/>
      <c r="GA208" s="17"/>
      <c r="GB208" s="17"/>
      <c r="GC208" s="17"/>
      <c r="GD208" s="17"/>
      <c r="GE208" s="17"/>
      <c r="GF208" s="17"/>
      <c r="GG208" s="17"/>
      <c r="GH208" s="17"/>
      <c r="GI208" s="17"/>
      <c r="GJ208" s="17"/>
      <c r="GK208" s="17"/>
      <c r="GL208" s="17"/>
      <c r="GM208" s="17"/>
      <c r="GN208" s="17"/>
      <c r="GO208" s="17"/>
      <c r="GP208" s="17"/>
      <c r="GQ208" s="17"/>
      <c r="GR208" s="17"/>
      <c r="GS208" s="17"/>
      <c r="GT208" s="17"/>
      <c r="GU208" s="17"/>
      <c r="GV208" s="17"/>
      <c r="GW208" s="17"/>
      <c r="GX208" s="17"/>
      <c r="GY208" s="17"/>
      <c r="GZ208" s="17"/>
      <c r="HA208" s="17"/>
      <c r="HB208" s="17"/>
      <c r="HC208" s="17"/>
      <c r="HD208" s="17"/>
      <c r="HE208" s="17"/>
      <c r="HF208" s="17"/>
      <c r="HG208" s="17"/>
      <c r="HH208" s="17"/>
      <c r="HI208" s="17"/>
      <c r="HJ208" s="17"/>
      <c r="HK208" s="17"/>
      <c r="HL208" s="17"/>
      <c r="HM208" s="17"/>
      <c r="HN208" s="17"/>
      <c r="HO208" s="17"/>
      <c r="HP208" s="17"/>
      <c r="HQ208" s="17"/>
      <c r="HR208" s="17"/>
      <c r="HS208" s="17"/>
      <c r="HT208" s="17"/>
      <c r="HU208" s="17"/>
      <c r="HV208" s="17"/>
      <c r="HW208" s="17"/>
      <c r="HX208" s="17"/>
      <c r="HY208" s="17"/>
      <c r="HZ208" s="17"/>
      <c r="IA208" s="17"/>
      <c r="IB208" s="17"/>
      <c r="IC208" s="17"/>
      <c r="ID208" s="17"/>
      <c r="IE208" s="17"/>
      <c r="IF208" s="17"/>
      <c r="IG208" s="17"/>
      <c r="IH208" s="17"/>
      <c r="II208" s="17"/>
      <c r="IJ208" s="17"/>
      <c r="IK208" s="17"/>
      <c r="IL208" s="17"/>
      <c r="IM208" s="17"/>
      <c r="IN208" s="17"/>
      <c r="IO208" s="17"/>
      <c r="IP208" s="17"/>
      <c r="IQ208" s="17"/>
      <c r="IR208" s="17"/>
      <c r="IS208" s="17"/>
      <c r="IT208" s="17"/>
      <c r="IU208" s="17"/>
      <c r="IV208" s="18"/>
      <c r="IW208" s="17"/>
    </row>
    <row r="209" spans="1:257" s="86" customFormat="1" ht="51.6" customHeight="1">
      <c r="A209" s="45">
        <v>13</v>
      </c>
      <c r="B209" s="86" t="s">
        <v>232</v>
      </c>
      <c r="C209" s="45"/>
      <c r="D209" s="70" t="s">
        <v>353</v>
      </c>
      <c r="E209" s="47" t="s">
        <v>63</v>
      </c>
      <c r="F209" s="48">
        <v>40</v>
      </c>
      <c r="G209" s="48">
        <v>25</v>
      </c>
      <c r="H209" s="47">
        <v>100</v>
      </c>
      <c r="I209" s="13"/>
      <c r="J209" s="56">
        <f>H210*I209</f>
        <v>0</v>
      </c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  <c r="FK209" s="17"/>
      <c r="FL209" s="17"/>
      <c r="FM209" s="17"/>
      <c r="FN209" s="17"/>
      <c r="FO209" s="17"/>
      <c r="FP209" s="17"/>
      <c r="FQ209" s="17"/>
      <c r="FR209" s="17"/>
      <c r="FS209" s="17"/>
      <c r="FT209" s="17"/>
      <c r="FU209" s="17"/>
      <c r="FV209" s="17"/>
      <c r="FW209" s="17"/>
      <c r="FX209" s="17"/>
      <c r="FY209" s="17"/>
      <c r="FZ209" s="17"/>
      <c r="GA209" s="17"/>
      <c r="GB209" s="17"/>
      <c r="GC209" s="17"/>
      <c r="GD209" s="17"/>
      <c r="GE209" s="17"/>
      <c r="GF209" s="17"/>
      <c r="GG209" s="17"/>
      <c r="GH209" s="17"/>
      <c r="GI209" s="17"/>
      <c r="GJ209" s="17"/>
      <c r="GK209" s="17"/>
      <c r="GL209" s="17"/>
      <c r="GM209" s="17"/>
      <c r="GN209" s="17"/>
      <c r="GO209" s="17"/>
      <c r="GP209" s="17"/>
      <c r="GQ209" s="17"/>
      <c r="GR209" s="17"/>
      <c r="GS209" s="17"/>
      <c r="GT209" s="17"/>
      <c r="GU209" s="17"/>
      <c r="GV209" s="17"/>
      <c r="GW209" s="17"/>
      <c r="GX209" s="17"/>
      <c r="GY209" s="17"/>
      <c r="GZ209" s="17"/>
      <c r="HA209" s="17"/>
      <c r="HB209" s="17"/>
      <c r="HC209" s="17"/>
      <c r="HD209" s="17"/>
      <c r="HE209" s="17"/>
      <c r="HF209" s="17"/>
      <c r="HG209" s="17"/>
      <c r="HH209" s="17"/>
      <c r="HI209" s="17"/>
      <c r="HJ209" s="17"/>
      <c r="HK209" s="17"/>
      <c r="HL209" s="17"/>
      <c r="HM209" s="17"/>
      <c r="HN209" s="17"/>
      <c r="HO209" s="17"/>
      <c r="HP209" s="17"/>
      <c r="HQ209" s="17"/>
      <c r="HR209" s="17"/>
      <c r="HS209" s="17"/>
      <c r="HT209" s="17"/>
      <c r="HU209" s="17"/>
      <c r="HV209" s="17"/>
      <c r="HW209" s="17"/>
      <c r="HX209" s="17"/>
      <c r="HY209" s="17"/>
      <c r="HZ209" s="17"/>
      <c r="IA209" s="17"/>
      <c r="IB209" s="17"/>
      <c r="IC209" s="17"/>
      <c r="ID209" s="17"/>
      <c r="IE209" s="17"/>
      <c r="IF209" s="17"/>
      <c r="IG209" s="17"/>
      <c r="IH209" s="17"/>
      <c r="II209" s="17"/>
      <c r="IJ209" s="17"/>
      <c r="IK209" s="17"/>
      <c r="IL209" s="17"/>
      <c r="IM209" s="17"/>
      <c r="IN209" s="17"/>
      <c r="IO209" s="17"/>
      <c r="IP209" s="17"/>
      <c r="IQ209" s="17"/>
      <c r="IR209" s="17"/>
      <c r="IS209" s="17"/>
      <c r="IT209" s="17"/>
      <c r="IU209" s="17"/>
      <c r="IV209" s="18"/>
      <c r="IW209" s="17"/>
    </row>
    <row r="210" spans="1:257" s="86" customFormat="1" ht="61.95" customHeight="1">
      <c r="A210" s="45">
        <v>14</v>
      </c>
      <c r="B210" s="86" t="s">
        <v>232</v>
      </c>
      <c r="C210" s="45" t="s">
        <v>354</v>
      </c>
      <c r="D210" s="70" t="s">
        <v>355</v>
      </c>
      <c r="E210" s="47" t="s">
        <v>63</v>
      </c>
      <c r="F210" s="48">
        <v>44</v>
      </c>
      <c r="G210" s="48">
        <v>25</v>
      </c>
      <c r="H210" s="47">
        <v>100</v>
      </c>
      <c r="I210" s="13"/>
      <c r="J210" s="56">
        <f>H212*I210</f>
        <v>0</v>
      </c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  <c r="FB210" s="17"/>
      <c r="FC210" s="17"/>
      <c r="FD210" s="17"/>
      <c r="FE210" s="17"/>
      <c r="FF210" s="17"/>
      <c r="FG210" s="17"/>
      <c r="FH210" s="17"/>
      <c r="FI210" s="17"/>
      <c r="FJ210" s="17"/>
      <c r="FK210" s="17"/>
      <c r="FL210" s="17"/>
      <c r="FM210" s="17"/>
      <c r="FN210" s="17"/>
      <c r="FO210" s="17"/>
      <c r="FP210" s="17"/>
      <c r="FQ210" s="17"/>
      <c r="FR210" s="17"/>
      <c r="FS210" s="17"/>
      <c r="FT210" s="17"/>
      <c r="FU210" s="17"/>
      <c r="FV210" s="17"/>
      <c r="FW210" s="17"/>
      <c r="FX210" s="17"/>
      <c r="FY210" s="17"/>
      <c r="FZ210" s="17"/>
      <c r="GA210" s="17"/>
      <c r="GB210" s="17"/>
      <c r="GC210" s="17"/>
      <c r="GD210" s="17"/>
      <c r="GE210" s="17"/>
      <c r="GF210" s="17"/>
      <c r="GG210" s="17"/>
      <c r="GH210" s="17"/>
      <c r="GI210" s="17"/>
      <c r="GJ210" s="17"/>
      <c r="GK210" s="17"/>
      <c r="GL210" s="17"/>
      <c r="GM210" s="17"/>
      <c r="GN210" s="17"/>
      <c r="GO210" s="17"/>
      <c r="GP210" s="17"/>
      <c r="GQ210" s="17"/>
      <c r="GR210" s="17"/>
      <c r="GS210" s="17"/>
      <c r="GT210" s="17"/>
      <c r="GU210" s="17"/>
      <c r="GV210" s="17"/>
      <c r="GW210" s="17"/>
      <c r="GX210" s="17"/>
      <c r="GY210" s="17"/>
      <c r="GZ210" s="17"/>
      <c r="HA210" s="17"/>
      <c r="HB210" s="17"/>
      <c r="HC210" s="17"/>
      <c r="HD210" s="17"/>
      <c r="HE210" s="17"/>
      <c r="HF210" s="17"/>
      <c r="HG210" s="17"/>
      <c r="HH210" s="17"/>
      <c r="HI210" s="17"/>
      <c r="HJ210" s="17"/>
      <c r="HK210" s="17"/>
      <c r="HL210" s="17"/>
      <c r="HM210" s="17"/>
      <c r="HN210" s="17"/>
      <c r="HO210" s="17"/>
      <c r="HP210" s="17"/>
      <c r="HQ210" s="17"/>
      <c r="HR210" s="17"/>
      <c r="HS210" s="17"/>
      <c r="HT210" s="17"/>
      <c r="HU210" s="17"/>
      <c r="HV210" s="17"/>
      <c r="HW210" s="17"/>
      <c r="HX210" s="17"/>
      <c r="HY210" s="17"/>
      <c r="HZ210" s="17"/>
      <c r="IA210" s="17"/>
      <c r="IB210" s="17"/>
      <c r="IC210" s="17"/>
      <c r="ID210" s="17"/>
      <c r="IE210" s="17"/>
      <c r="IF210" s="17"/>
      <c r="IG210" s="17"/>
      <c r="IH210" s="17"/>
      <c r="II210" s="17"/>
      <c r="IJ210" s="17"/>
      <c r="IK210" s="17"/>
      <c r="IL210" s="17"/>
      <c r="IM210" s="17"/>
      <c r="IN210" s="17"/>
      <c r="IO210" s="17"/>
      <c r="IP210" s="17"/>
      <c r="IQ210" s="17"/>
      <c r="IR210" s="17"/>
      <c r="IS210" s="17"/>
      <c r="IT210" s="17"/>
      <c r="IU210" s="17"/>
      <c r="IV210" s="18"/>
      <c r="IW210" s="17"/>
    </row>
    <row r="211" spans="1:257" s="86" customFormat="1" ht="61.95" customHeight="1">
      <c r="A211" s="45">
        <v>15</v>
      </c>
      <c r="B211" s="86" t="s">
        <v>232</v>
      </c>
      <c r="C211" s="45" t="s">
        <v>356</v>
      </c>
      <c r="D211" s="70" t="s">
        <v>357</v>
      </c>
      <c r="E211" s="47" t="s">
        <v>63</v>
      </c>
      <c r="F211" s="48">
        <v>56</v>
      </c>
      <c r="G211" s="48">
        <v>25</v>
      </c>
      <c r="H211" s="47">
        <v>100</v>
      </c>
      <c r="I211" s="13"/>
      <c r="J211" s="56">
        <f>H212*I211</f>
        <v>0</v>
      </c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  <c r="FY211" s="17"/>
      <c r="FZ211" s="17"/>
      <c r="GA211" s="17"/>
      <c r="GB211" s="17"/>
      <c r="GC211" s="17"/>
      <c r="GD211" s="17"/>
      <c r="GE211" s="17"/>
      <c r="GF211" s="17"/>
      <c r="GG211" s="17"/>
      <c r="GH211" s="17"/>
      <c r="GI211" s="17"/>
      <c r="GJ211" s="17"/>
      <c r="GK211" s="17"/>
      <c r="GL211" s="17"/>
      <c r="GM211" s="17"/>
      <c r="GN211" s="17"/>
      <c r="GO211" s="17"/>
      <c r="GP211" s="17"/>
      <c r="GQ211" s="17"/>
      <c r="GR211" s="17"/>
      <c r="GS211" s="17"/>
      <c r="GT211" s="17"/>
      <c r="GU211" s="17"/>
      <c r="GV211" s="17"/>
      <c r="GW211" s="17"/>
      <c r="GX211" s="17"/>
      <c r="GY211" s="17"/>
      <c r="GZ211" s="17"/>
      <c r="HA211" s="17"/>
      <c r="HB211" s="17"/>
      <c r="HC211" s="17"/>
      <c r="HD211" s="17"/>
      <c r="HE211" s="17"/>
      <c r="HF211" s="17"/>
      <c r="HG211" s="17"/>
      <c r="HH211" s="17"/>
      <c r="HI211" s="17"/>
      <c r="HJ211" s="17"/>
      <c r="HK211" s="17"/>
      <c r="HL211" s="17"/>
      <c r="HM211" s="17"/>
      <c r="HN211" s="17"/>
      <c r="HO211" s="17"/>
      <c r="HP211" s="17"/>
      <c r="HQ211" s="17"/>
      <c r="HR211" s="17"/>
      <c r="HS211" s="17"/>
      <c r="HT211" s="17"/>
      <c r="HU211" s="17"/>
      <c r="HV211" s="17"/>
      <c r="HW211" s="17"/>
      <c r="HX211" s="17"/>
      <c r="HY211" s="17"/>
      <c r="HZ211" s="17"/>
      <c r="IA211" s="17"/>
      <c r="IB211" s="17"/>
      <c r="IC211" s="17"/>
      <c r="ID211" s="17"/>
      <c r="IE211" s="17"/>
      <c r="IF211" s="17"/>
      <c r="IG211" s="17"/>
      <c r="IH211" s="17"/>
      <c r="II211" s="17"/>
      <c r="IJ211" s="17"/>
      <c r="IK211" s="17"/>
      <c r="IL211" s="17"/>
      <c r="IM211" s="17"/>
      <c r="IN211" s="17"/>
      <c r="IO211" s="17"/>
      <c r="IP211" s="17"/>
      <c r="IQ211" s="17"/>
      <c r="IR211" s="17"/>
      <c r="IS211" s="17"/>
      <c r="IT211" s="17"/>
      <c r="IU211" s="17"/>
      <c r="IV211" s="18"/>
      <c r="IW211" s="17"/>
    </row>
    <row r="212" spans="1:257" s="86" customFormat="1" ht="40.35" customHeight="1">
      <c r="A212" s="45">
        <v>16</v>
      </c>
      <c r="B212" s="86" t="s">
        <v>232</v>
      </c>
      <c r="C212" s="45" t="s">
        <v>337</v>
      </c>
      <c r="D212" s="70" t="s">
        <v>358</v>
      </c>
      <c r="E212" s="47" t="s">
        <v>63</v>
      </c>
      <c r="F212" s="48">
        <v>76</v>
      </c>
      <c r="G212" s="48">
        <v>25</v>
      </c>
      <c r="H212" s="47">
        <v>100</v>
      </c>
      <c r="I212" s="13"/>
      <c r="J212" s="56">
        <f>SUM(H212*I212)</f>
        <v>0</v>
      </c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  <c r="FY212" s="17"/>
      <c r="FZ212" s="17"/>
      <c r="GA212" s="17"/>
      <c r="GB212" s="17"/>
      <c r="GC212" s="17"/>
      <c r="GD212" s="17"/>
      <c r="GE212" s="17"/>
      <c r="GF212" s="17"/>
      <c r="GG212" s="17"/>
      <c r="GH212" s="17"/>
      <c r="GI212" s="17"/>
      <c r="GJ212" s="17"/>
      <c r="GK212" s="17"/>
      <c r="GL212" s="17"/>
      <c r="GM212" s="17"/>
      <c r="GN212" s="17"/>
      <c r="GO212" s="17"/>
      <c r="GP212" s="17"/>
      <c r="GQ212" s="17"/>
      <c r="GR212" s="17"/>
      <c r="GS212" s="17"/>
      <c r="GT212" s="17"/>
      <c r="GU212" s="17"/>
      <c r="GV212" s="17"/>
      <c r="GW212" s="17"/>
      <c r="GX212" s="17"/>
      <c r="GY212" s="17"/>
      <c r="GZ212" s="17"/>
      <c r="HA212" s="17"/>
      <c r="HB212" s="17"/>
      <c r="HC212" s="17"/>
      <c r="HD212" s="17"/>
      <c r="HE212" s="17"/>
      <c r="HF212" s="17"/>
      <c r="HG212" s="17"/>
      <c r="HH212" s="17"/>
      <c r="HI212" s="17"/>
      <c r="HJ212" s="17"/>
      <c r="HK212" s="17"/>
      <c r="HL212" s="17"/>
      <c r="HM212" s="17"/>
      <c r="HN212" s="17"/>
      <c r="HO212" s="17"/>
      <c r="HP212" s="17"/>
      <c r="HQ212" s="17"/>
      <c r="HR212" s="17"/>
      <c r="HS212" s="17"/>
      <c r="HT212" s="17"/>
      <c r="HU212" s="17"/>
      <c r="HV212" s="17"/>
      <c r="HW212" s="17"/>
      <c r="HX212" s="17"/>
      <c r="HY212" s="17"/>
      <c r="HZ212" s="17"/>
      <c r="IA212" s="17"/>
      <c r="IB212" s="17"/>
      <c r="IC212" s="17"/>
      <c r="ID212" s="17"/>
      <c r="IE212" s="17"/>
      <c r="IF212" s="17"/>
      <c r="IG212" s="17"/>
      <c r="IH212" s="17"/>
      <c r="II212" s="17"/>
      <c r="IJ212" s="17"/>
      <c r="IK212" s="17"/>
      <c r="IL212" s="17"/>
      <c r="IM212" s="17"/>
      <c r="IN212" s="17"/>
      <c r="IO212" s="17"/>
      <c r="IP212" s="17"/>
      <c r="IQ212" s="17"/>
      <c r="IR212" s="17"/>
      <c r="IS212" s="17"/>
      <c r="IT212" s="17"/>
      <c r="IU212" s="17"/>
      <c r="IV212" s="18"/>
      <c r="IW212" s="17"/>
    </row>
    <row r="213" spans="1:257" s="86" customFormat="1" ht="55.2" customHeight="1">
      <c r="A213" s="45">
        <v>17</v>
      </c>
      <c r="B213" s="94" t="s">
        <v>232</v>
      </c>
      <c r="C213" s="95" t="s">
        <v>233</v>
      </c>
      <c r="D213" s="96" t="s">
        <v>234</v>
      </c>
      <c r="E213" s="97" t="s">
        <v>63</v>
      </c>
      <c r="F213" s="98">
        <v>44</v>
      </c>
      <c r="G213" s="98">
        <v>25</v>
      </c>
      <c r="H213" s="97">
        <v>80</v>
      </c>
      <c r="I213" s="13"/>
      <c r="J213" s="56">
        <f>SUM(H213*I213)</f>
        <v>0</v>
      </c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  <c r="FD213" s="17"/>
      <c r="FE213" s="17"/>
      <c r="FF213" s="17"/>
      <c r="FG213" s="17"/>
      <c r="FH213" s="17"/>
      <c r="FI213" s="17"/>
      <c r="FJ213" s="17"/>
      <c r="FK213" s="17"/>
      <c r="FL213" s="17"/>
      <c r="FM213" s="17"/>
      <c r="FN213" s="17"/>
      <c r="FO213" s="17"/>
      <c r="FP213" s="17"/>
      <c r="FQ213" s="17"/>
      <c r="FR213" s="17"/>
      <c r="FS213" s="17"/>
      <c r="FT213" s="17"/>
      <c r="FU213" s="17"/>
      <c r="FV213" s="17"/>
      <c r="FW213" s="17"/>
      <c r="FX213" s="17"/>
      <c r="FY213" s="17"/>
      <c r="FZ213" s="17"/>
      <c r="GA213" s="17"/>
      <c r="GB213" s="17"/>
      <c r="GC213" s="17"/>
      <c r="GD213" s="17"/>
      <c r="GE213" s="17"/>
      <c r="GF213" s="17"/>
      <c r="GG213" s="17"/>
      <c r="GH213" s="17"/>
      <c r="GI213" s="17"/>
      <c r="GJ213" s="17"/>
      <c r="GK213" s="17"/>
      <c r="GL213" s="17"/>
      <c r="GM213" s="17"/>
      <c r="GN213" s="17"/>
      <c r="GO213" s="17"/>
      <c r="GP213" s="17"/>
      <c r="GQ213" s="17"/>
      <c r="GR213" s="17"/>
      <c r="GS213" s="17"/>
      <c r="GT213" s="17"/>
      <c r="GU213" s="17"/>
      <c r="GV213" s="17"/>
      <c r="GW213" s="17"/>
      <c r="GX213" s="17"/>
      <c r="GY213" s="17"/>
      <c r="GZ213" s="17"/>
      <c r="HA213" s="17"/>
      <c r="HB213" s="17"/>
      <c r="HC213" s="17"/>
      <c r="HD213" s="17"/>
      <c r="HE213" s="17"/>
      <c r="HF213" s="17"/>
      <c r="HG213" s="17"/>
      <c r="HH213" s="17"/>
      <c r="HI213" s="17"/>
      <c r="HJ213" s="17"/>
      <c r="HK213" s="17"/>
      <c r="HL213" s="17"/>
      <c r="HM213" s="17"/>
      <c r="HN213" s="17"/>
      <c r="HO213" s="17"/>
      <c r="HP213" s="17"/>
      <c r="HQ213" s="17"/>
      <c r="HR213" s="17"/>
      <c r="HS213" s="17"/>
      <c r="HT213" s="17"/>
      <c r="HU213" s="17"/>
      <c r="HV213" s="17"/>
      <c r="HW213" s="17"/>
      <c r="HX213" s="17"/>
      <c r="HY213" s="17"/>
      <c r="HZ213" s="17"/>
      <c r="IA213" s="17"/>
      <c r="IB213" s="17"/>
      <c r="IC213" s="17"/>
      <c r="ID213" s="17"/>
      <c r="IE213" s="17"/>
      <c r="IF213" s="17"/>
      <c r="IG213" s="17"/>
      <c r="IH213" s="17"/>
      <c r="II213" s="17"/>
      <c r="IJ213" s="17"/>
      <c r="IK213" s="17"/>
      <c r="IL213" s="17"/>
      <c r="IM213" s="17"/>
      <c r="IN213" s="17"/>
      <c r="IO213" s="17"/>
      <c r="IP213" s="17"/>
      <c r="IQ213" s="17"/>
      <c r="IR213" s="17"/>
      <c r="IS213" s="17"/>
      <c r="IT213" s="17"/>
      <c r="IU213" s="17"/>
      <c r="IV213" s="18"/>
      <c r="IW213" s="17"/>
    </row>
    <row r="214" spans="1:257" s="86" customFormat="1" ht="60.6" customHeight="1">
      <c r="A214" s="45">
        <v>18</v>
      </c>
      <c r="B214" s="86" t="s">
        <v>359</v>
      </c>
      <c r="C214" s="45"/>
      <c r="D214" s="70" t="s">
        <v>360</v>
      </c>
      <c r="E214" s="47" t="s">
        <v>63</v>
      </c>
      <c r="F214" s="48">
        <v>48</v>
      </c>
      <c r="G214" s="48">
        <v>25</v>
      </c>
      <c r="H214" s="47">
        <v>80</v>
      </c>
      <c r="I214" s="13"/>
      <c r="J214" s="56">
        <f>H215*I214</f>
        <v>0</v>
      </c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  <c r="FD214" s="17"/>
      <c r="FE214" s="17"/>
      <c r="FF214" s="17"/>
      <c r="FG214" s="17"/>
      <c r="FH214" s="17"/>
      <c r="FI214" s="17"/>
      <c r="FJ214" s="17"/>
      <c r="FK214" s="17"/>
      <c r="FL214" s="17"/>
      <c r="FM214" s="17"/>
      <c r="FN214" s="17"/>
      <c r="FO214" s="17"/>
      <c r="FP214" s="17"/>
      <c r="FQ214" s="17"/>
      <c r="FR214" s="17"/>
      <c r="FS214" s="17"/>
      <c r="FT214" s="17"/>
      <c r="FU214" s="17"/>
      <c r="FV214" s="17"/>
      <c r="FW214" s="17"/>
      <c r="FX214" s="17"/>
      <c r="FY214" s="17"/>
      <c r="FZ214" s="17"/>
      <c r="GA214" s="17"/>
      <c r="GB214" s="17"/>
      <c r="GC214" s="17"/>
      <c r="GD214" s="17"/>
      <c r="GE214" s="17"/>
      <c r="GF214" s="17"/>
      <c r="GG214" s="17"/>
      <c r="GH214" s="17"/>
      <c r="GI214" s="17"/>
      <c r="GJ214" s="17"/>
      <c r="GK214" s="17"/>
      <c r="GL214" s="17"/>
      <c r="GM214" s="17"/>
      <c r="GN214" s="17"/>
      <c r="GO214" s="17"/>
      <c r="GP214" s="17"/>
      <c r="GQ214" s="17"/>
      <c r="GR214" s="17"/>
      <c r="GS214" s="17"/>
      <c r="GT214" s="17"/>
      <c r="GU214" s="17"/>
      <c r="GV214" s="17"/>
      <c r="GW214" s="17"/>
      <c r="GX214" s="17"/>
      <c r="GY214" s="17"/>
      <c r="GZ214" s="17"/>
      <c r="HA214" s="17"/>
      <c r="HB214" s="17"/>
      <c r="HC214" s="17"/>
      <c r="HD214" s="17"/>
      <c r="HE214" s="17"/>
      <c r="HF214" s="17"/>
      <c r="HG214" s="17"/>
      <c r="HH214" s="17"/>
      <c r="HI214" s="17"/>
      <c r="HJ214" s="17"/>
      <c r="HK214" s="17"/>
      <c r="HL214" s="17"/>
      <c r="HM214" s="17"/>
      <c r="HN214" s="17"/>
      <c r="HO214" s="17"/>
      <c r="HP214" s="17"/>
      <c r="HQ214" s="17"/>
      <c r="HR214" s="17"/>
      <c r="HS214" s="17"/>
      <c r="HT214" s="17"/>
      <c r="HU214" s="17"/>
      <c r="HV214" s="17"/>
      <c r="HW214" s="17"/>
      <c r="HX214" s="17"/>
      <c r="HY214" s="17"/>
      <c r="HZ214" s="17"/>
      <c r="IA214" s="17"/>
      <c r="IB214" s="17"/>
      <c r="IC214" s="17"/>
      <c r="ID214" s="17"/>
      <c r="IE214" s="17"/>
      <c r="IF214" s="17"/>
      <c r="IG214" s="17"/>
      <c r="IH214" s="17"/>
      <c r="II214" s="17"/>
      <c r="IJ214" s="17"/>
      <c r="IK214" s="17"/>
      <c r="IL214" s="17"/>
      <c r="IM214" s="17"/>
      <c r="IN214" s="17"/>
      <c r="IO214" s="17"/>
      <c r="IP214" s="17"/>
      <c r="IQ214" s="17"/>
      <c r="IR214" s="17"/>
      <c r="IS214" s="17"/>
      <c r="IT214" s="17"/>
      <c r="IU214" s="17"/>
      <c r="IV214" s="18"/>
      <c r="IW214" s="17"/>
    </row>
    <row r="215" spans="1:257" s="86" customFormat="1" ht="60.6" customHeight="1">
      <c r="A215" s="45">
        <v>19</v>
      </c>
      <c r="B215" s="86" t="s">
        <v>232</v>
      </c>
      <c r="C215" s="45"/>
      <c r="D215" s="70" t="s">
        <v>361</v>
      </c>
      <c r="E215" s="47" t="s">
        <v>63</v>
      </c>
      <c r="F215" s="48">
        <v>44</v>
      </c>
      <c r="G215" s="48">
        <v>25</v>
      </c>
      <c r="H215" s="47">
        <v>80</v>
      </c>
      <c r="I215" s="13"/>
      <c r="J215" s="56">
        <f>H216*I215</f>
        <v>0</v>
      </c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  <c r="DV215" s="17"/>
      <c r="DW215" s="17"/>
      <c r="DX215" s="17"/>
      <c r="DY215" s="17"/>
      <c r="DZ215" s="17"/>
      <c r="EA215" s="17"/>
      <c r="EB215" s="17"/>
      <c r="EC215" s="17"/>
      <c r="ED215" s="17"/>
      <c r="EE215" s="17"/>
      <c r="EF215" s="17"/>
      <c r="EG215" s="17"/>
      <c r="EH215" s="17"/>
      <c r="EI215" s="17"/>
      <c r="EJ215" s="17"/>
      <c r="EK215" s="17"/>
      <c r="EL215" s="17"/>
      <c r="EM215" s="17"/>
      <c r="EN215" s="17"/>
      <c r="EO215" s="17"/>
      <c r="EP215" s="17"/>
      <c r="EQ215" s="17"/>
      <c r="ER215" s="17"/>
      <c r="ES215" s="17"/>
      <c r="ET215" s="17"/>
      <c r="EU215" s="17"/>
      <c r="EV215" s="17"/>
      <c r="EW215" s="17"/>
      <c r="EX215" s="17"/>
      <c r="EY215" s="17"/>
      <c r="EZ215" s="17"/>
      <c r="FA215" s="17"/>
      <c r="FB215" s="17"/>
      <c r="FC215" s="17"/>
      <c r="FD215" s="17"/>
      <c r="FE215" s="17"/>
      <c r="FF215" s="17"/>
      <c r="FG215" s="17"/>
      <c r="FH215" s="17"/>
      <c r="FI215" s="17"/>
      <c r="FJ215" s="17"/>
      <c r="FK215" s="17"/>
      <c r="FL215" s="17"/>
      <c r="FM215" s="17"/>
      <c r="FN215" s="17"/>
      <c r="FO215" s="17"/>
      <c r="FP215" s="17"/>
      <c r="FQ215" s="17"/>
      <c r="FR215" s="17"/>
      <c r="FS215" s="17"/>
      <c r="FT215" s="17"/>
      <c r="FU215" s="17"/>
      <c r="FV215" s="17"/>
      <c r="FW215" s="17"/>
      <c r="FX215" s="17"/>
      <c r="FY215" s="17"/>
      <c r="FZ215" s="17"/>
      <c r="GA215" s="17"/>
      <c r="GB215" s="17"/>
      <c r="GC215" s="17"/>
      <c r="GD215" s="17"/>
      <c r="GE215" s="17"/>
      <c r="GF215" s="17"/>
      <c r="GG215" s="17"/>
      <c r="GH215" s="17"/>
      <c r="GI215" s="17"/>
      <c r="GJ215" s="17"/>
      <c r="GK215" s="17"/>
      <c r="GL215" s="17"/>
      <c r="GM215" s="17"/>
      <c r="GN215" s="17"/>
      <c r="GO215" s="17"/>
      <c r="GP215" s="17"/>
      <c r="GQ215" s="17"/>
      <c r="GR215" s="17"/>
      <c r="GS215" s="17"/>
      <c r="GT215" s="17"/>
      <c r="GU215" s="17"/>
      <c r="GV215" s="17"/>
      <c r="GW215" s="17"/>
      <c r="GX215" s="17"/>
      <c r="GY215" s="17"/>
      <c r="GZ215" s="17"/>
      <c r="HA215" s="17"/>
      <c r="HB215" s="17"/>
      <c r="HC215" s="17"/>
      <c r="HD215" s="17"/>
      <c r="HE215" s="17"/>
      <c r="HF215" s="17"/>
      <c r="HG215" s="17"/>
      <c r="HH215" s="17"/>
      <c r="HI215" s="17"/>
      <c r="HJ215" s="17"/>
      <c r="HK215" s="17"/>
      <c r="HL215" s="17"/>
      <c r="HM215" s="17"/>
      <c r="HN215" s="17"/>
      <c r="HO215" s="17"/>
      <c r="HP215" s="17"/>
      <c r="HQ215" s="17"/>
      <c r="HR215" s="17"/>
      <c r="HS215" s="17"/>
      <c r="HT215" s="17"/>
      <c r="HU215" s="17"/>
      <c r="HV215" s="17"/>
      <c r="HW215" s="17"/>
      <c r="HX215" s="17"/>
      <c r="HY215" s="17"/>
      <c r="HZ215" s="17"/>
      <c r="IA215" s="17"/>
      <c r="IB215" s="17"/>
      <c r="IC215" s="17"/>
      <c r="ID215" s="17"/>
      <c r="IE215" s="17"/>
      <c r="IF215" s="17"/>
      <c r="IG215" s="17"/>
      <c r="IH215" s="17"/>
      <c r="II215" s="17"/>
      <c r="IJ215" s="17"/>
      <c r="IK215" s="17"/>
      <c r="IL215" s="17"/>
      <c r="IM215" s="17"/>
      <c r="IN215" s="17"/>
      <c r="IO215" s="17"/>
      <c r="IP215" s="17"/>
      <c r="IQ215" s="17"/>
      <c r="IR215" s="17"/>
      <c r="IS215" s="17"/>
      <c r="IT215" s="17"/>
      <c r="IU215" s="17"/>
      <c r="IV215" s="18"/>
      <c r="IW215" s="17"/>
    </row>
    <row r="216" spans="1:257" s="86" customFormat="1" ht="64.349999999999994" customHeight="1">
      <c r="A216" s="45">
        <v>20</v>
      </c>
      <c r="B216" s="86" t="s">
        <v>232</v>
      </c>
      <c r="C216" s="45" t="s">
        <v>362</v>
      </c>
      <c r="D216" s="70" t="s">
        <v>363</v>
      </c>
      <c r="E216" s="47" t="s">
        <v>63</v>
      </c>
      <c r="F216" s="48">
        <v>64</v>
      </c>
      <c r="G216" s="48">
        <v>25</v>
      </c>
      <c r="H216" s="47">
        <v>80</v>
      </c>
      <c r="I216" s="13"/>
      <c r="J216" s="56">
        <f>H217*I216</f>
        <v>0</v>
      </c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  <c r="FB216" s="17"/>
      <c r="FC216" s="17"/>
      <c r="FD216" s="17"/>
      <c r="FE216" s="17"/>
      <c r="FF216" s="17"/>
      <c r="FG216" s="17"/>
      <c r="FH216" s="17"/>
      <c r="FI216" s="17"/>
      <c r="FJ216" s="17"/>
      <c r="FK216" s="17"/>
      <c r="FL216" s="17"/>
      <c r="FM216" s="17"/>
      <c r="FN216" s="17"/>
      <c r="FO216" s="17"/>
      <c r="FP216" s="17"/>
      <c r="FQ216" s="17"/>
      <c r="FR216" s="17"/>
      <c r="FS216" s="17"/>
      <c r="FT216" s="17"/>
      <c r="FU216" s="17"/>
      <c r="FV216" s="17"/>
      <c r="FW216" s="17"/>
      <c r="FX216" s="17"/>
      <c r="FY216" s="17"/>
      <c r="FZ216" s="17"/>
      <c r="GA216" s="17"/>
      <c r="GB216" s="17"/>
      <c r="GC216" s="17"/>
      <c r="GD216" s="17"/>
      <c r="GE216" s="17"/>
      <c r="GF216" s="17"/>
      <c r="GG216" s="17"/>
      <c r="GH216" s="17"/>
      <c r="GI216" s="17"/>
      <c r="GJ216" s="17"/>
      <c r="GK216" s="17"/>
      <c r="GL216" s="17"/>
      <c r="GM216" s="17"/>
      <c r="GN216" s="17"/>
      <c r="GO216" s="17"/>
      <c r="GP216" s="17"/>
      <c r="GQ216" s="17"/>
      <c r="GR216" s="17"/>
      <c r="GS216" s="17"/>
      <c r="GT216" s="17"/>
      <c r="GU216" s="17"/>
      <c r="GV216" s="17"/>
      <c r="GW216" s="17"/>
      <c r="GX216" s="17"/>
      <c r="GY216" s="17"/>
      <c r="GZ216" s="17"/>
      <c r="HA216" s="17"/>
      <c r="HB216" s="17"/>
      <c r="HC216" s="17"/>
      <c r="HD216" s="17"/>
      <c r="HE216" s="17"/>
      <c r="HF216" s="17"/>
      <c r="HG216" s="17"/>
      <c r="HH216" s="17"/>
      <c r="HI216" s="17"/>
      <c r="HJ216" s="17"/>
      <c r="HK216" s="17"/>
      <c r="HL216" s="17"/>
      <c r="HM216" s="17"/>
      <c r="HN216" s="17"/>
      <c r="HO216" s="17"/>
      <c r="HP216" s="17"/>
      <c r="HQ216" s="17"/>
      <c r="HR216" s="17"/>
      <c r="HS216" s="17"/>
      <c r="HT216" s="17"/>
      <c r="HU216" s="17"/>
      <c r="HV216" s="17"/>
      <c r="HW216" s="17"/>
      <c r="HX216" s="17"/>
      <c r="HY216" s="17"/>
      <c r="HZ216" s="17"/>
      <c r="IA216" s="17"/>
      <c r="IB216" s="17"/>
      <c r="IC216" s="17"/>
      <c r="ID216" s="17"/>
      <c r="IE216" s="17"/>
      <c r="IF216" s="17"/>
      <c r="IG216" s="17"/>
      <c r="IH216" s="17"/>
      <c r="II216" s="17"/>
      <c r="IJ216" s="17"/>
      <c r="IK216" s="17"/>
      <c r="IL216" s="17"/>
      <c r="IM216" s="17"/>
      <c r="IN216" s="17"/>
      <c r="IO216" s="17"/>
      <c r="IP216" s="17"/>
      <c r="IQ216" s="17"/>
      <c r="IR216" s="17"/>
      <c r="IS216" s="17"/>
      <c r="IT216" s="17"/>
      <c r="IU216" s="17"/>
      <c r="IV216" s="18"/>
      <c r="IW216" s="17"/>
    </row>
    <row r="217" spans="1:257" s="86" customFormat="1" ht="68.099999999999994" customHeight="1">
      <c r="A217" s="45">
        <v>21</v>
      </c>
      <c r="B217" s="44" t="s">
        <v>232</v>
      </c>
      <c r="C217" s="45" t="s">
        <v>364</v>
      </c>
      <c r="D217" s="46" t="s">
        <v>365</v>
      </c>
      <c r="E217" s="47" t="s">
        <v>63</v>
      </c>
      <c r="F217" s="48">
        <v>64</v>
      </c>
      <c r="G217" s="48">
        <v>25</v>
      </c>
      <c r="H217" s="47">
        <v>80</v>
      </c>
      <c r="I217" s="13"/>
      <c r="J217" s="56">
        <f>H219*I217</f>
        <v>0</v>
      </c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  <c r="FB217" s="17"/>
      <c r="FC217" s="17"/>
      <c r="FD217" s="17"/>
      <c r="FE217" s="17"/>
      <c r="FF217" s="17"/>
      <c r="FG217" s="17"/>
      <c r="FH217" s="17"/>
      <c r="FI217" s="17"/>
      <c r="FJ217" s="17"/>
      <c r="FK217" s="17"/>
      <c r="FL217" s="17"/>
      <c r="FM217" s="17"/>
      <c r="FN217" s="17"/>
      <c r="FO217" s="17"/>
      <c r="FP217" s="17"/>
      <c r="FQ217" s="17"/>
      <c r="FR217" s="17"/>
      <c r="FS217" s="17"/>
      <c r="FT217" s="17"/>
      <c r="FU217" s="17"/>
      <c r="FV217" s="17"/>
      <c r="FW217" s="17"/>
      <c r="FX217" s="17"/>
      <c r="FY217" s="17"/>
      <c r="FZ217" s="17"/>
      <c r="GA217" s="17"/>
      <c r="GB217" s="17"/>
      <c r="GC217" s="17"/>
      <c r="GD217" s="17"/>
      <c r="GE217" s="17"/>
      <c r="GF217" s="17"/>
      <c r="GG217" s="17"/>
      <c r="GH217" s="17"/>
      <c r="GI217" s="17"/>
      <c r="GJ217" s="17"/>
      <c r="GK217" s="17"/>
      <c r="GL217" s="17"/>
      <c r="GM217" s="17"/>
      <c r="GN217" s="17"/>
      <c r="GO217" s="17"/>
      <c r="GP217" s="17"/>
      <c r="GQ217" s="17"/>
      <c r="GR217" s="17"/>
      <c r="GS217" s="17"/>
      <c r="GT217" s="17"/>
      <c r="GU217" s="17"/>
      <c r="GV217" s="17"/>
      <c r="GW217" s="17"/>
      <c r="GX217" s="17"/>
      <c r="GY217" s="17"/>
      <c r="GZ217" s="17"/>
      <c r="HA217" s="17"/>
      <c r="HB217" s="17"/>
      <c r="HC217" s="17"/>
      <c r="HD217" s="17"/>
      <c r="HE217" s="17"/>
      <c r="HF217" s="17"/>
      <c r="HG217" s="17"/>
      <c r="HH217" s="17"/>
      <c r="HI217" s="17"/>
      <c r="HJ217" s="17"/>
      <c r="HK217" s="17"/>
      <c r="HL217" s="17"/>
      <c r="HM217" s="17"/>
      <c r="HN217" s="17"/>
      <c r="HO217" s="17"/>
      <c r="HP217" s="17"/>
      <c r="HQ217" s="17"/>
      <c r="HR217" s="17"/>
      <c r="HS217" s="17"/>
      <c r="HT217" s="17"/>
      <c r="HU217" s="17"/>
      <c r="HV217" s="17"/>
      <c r="HW217" s="17"/>
      <c r="HX217" s="17"/>
      <c r="HY217" s="17"/>
      <c r="HZ217" s="17"/>
      <c r="IA217" s="17"/>
      <c r="IB217" s="17"/>
      <c r="IC217" s="17"/>
      <c r="ID217" s="17"/>
      <c r="IE217" s="17"/>
      <c r="IF217" s="17"/>
      <c r="IG217" s="17"/>
      <c r="IH217" s="17"/>
      <c r="II217" s="17"/>
      <c r="IJ217" s="17"/>
      <c r="IK217" s="17"/>
      <c r="IL217" s="17"/>
      <c r="IM217" s="17"/>
      <c r="IN217" s="17"/>
      <c r="IO217" s="17"/>
      <c r="IP217" s="17"/>
      <c r="IQ217" s="17"/>
      <c r="IR217" s="17"/>
      <c r="IS217" s="17"/>
      <c r="IT217" s="17"/>
      <c r="IU217" s="17"/>
      <c r="IV217" s="18"/>
      <c r="IW217" s="17"/>
    </row>
    <row r="218" spans="1:257" s="86" customFormat="1" ht="68.099999999999994" customHeight="1">
      <c r="A218" s="45">
        <v>22</v>
      </c>
      <c r="B218" s="44" t="s">
        <v>232</v>
      </c>
      <c r="C218" s="45" t="s">
        <v>366</v>
      </c>
      <c r="D218" s="46" t="s">
        <v>367</v>
      </c>
      <c r="E218" s="47" t="s">
        <v>63</v>
      </c>
      <c r="F218" s="48">
        <v>36</v>
      </c>
      <c r="G218" s="48">
        <v>25</v>
      </c>
      <c r="H218" s="47">
        <v>80</v>
      </c>
      <c r="I218" s="13"/>
      <c r="J218" s="56">
        <f>H219*I218</f>
        <v>0</v>
      </c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  <c r="DR218" s="17"/>
      <c r="DS218" s="17"/>
      <c r="DT218" s="17"/>
      <c r="DU218" s="17"/>
      <c r="DV218" s="17"/>
      <c r="DW218" s="17"/>
      <c r="DX218" s="17"/>
      <c r="DY218" s="17"/>
      <c r="DZ218" s="17"/>
      <c r="EA218" s="17"/>
      <c r="EB218" s="17"/>
      <c r="EC218" s="17"/>
      <c r="ED218" s="17"/>
      <c r="EE218" s="17"/>
      <c r="EF218" s="17"/>
      <c r="EG218" s="17"/>
      <c r="EH218" s="17"/>
      <c r="EI218" s="17"/>
      <c r="EJ218" s="17"/>
      <c r="EK218" s="17"/>
      <c r="EL218" s="17"/>
      <c r="EM218" s="17"/>
      <c r="EN218" s="17"/>
      <c r="EO218" s="17"/>
      <c r="EP218" s="17"/>
      <c r="EQ218" s="17"/>
      <c r="ER218" s="17"/>
      <c r="ES218" s="17"/>
      <c r="ET218" s="17"/>
      <c r="EU218" s="17"/>
      <c r="EV218" s="17"/>
      <c r="EW218" s="17"/>
      <c r="EX218" s="17"/>
      <c r="EY218" s="17"/>
      <c r="EZ218" s="17"/>
      <c r="FA218" s="17"/>
      <c r="FB218" s="17"/>
      <c r="FC218" s="17"/>
      <c r="FD218" s="17"/>
      <c r="FE218" s="17"/>
      <c r="FF218" s="17"/>
      <c r="FG218" s="17"/>
      <c r="FH218" s="17"/>
      <c r="FI218" s="17"/>
      <c r="FJ218" s="17"/>
      <c r="FK218" s="17"/>
      <c r="FL218" s="17"/>
      <c r="FM218" s="17"/>
      <c r="FN218" s="17"/>
      <c r="FO218" s="17"/>
      <c r="FP218" s="17"/>
      <c r="FQ218" s="17"/>
      <c r="FR218" s="17"/>
      <c r="FS218" s="17"/>
      <c r="FT218" s="17"/>
      <c r="FU218" s="17"/>
      <c r="FV218" s="17"/>
      <c r="FW218" s="17"/>
      <c r="FX218" s="17"/>
      <c r="FY218" s="17"/>
      <c r="FZ218" s="17"/>
      <c r="GA218" s="17"/>
      <c r="GB218" s="17"/>
      <c r="GC218" s="17"/>
      <c r="GD218" s="17"/>
      <c r="GE218" s="17"/>
      <c r="GF218" s="17"/>
      <c r="GG218" s="17"/>
      <c r="GH218" s="17"/>
      <c r="GI218" s="17"/>
      <c r="GJ218" s="17"/>
      <c r="GK218" s="17"/>
      <c r="GL218" s="17"/>
      <c r="GM218" s="17"/>
      <c r="GN218" s="17"/>
      <c r="GO218" s="17"/>
      <c r="GP218" s="17"/>
      <c r="GQ218" s="17"/>
      <c r="GR218" s="17"/>
      <c r="GS218" s="17"/>
      <c r="GT218" s="17"/>
      <c r="GU218" s="17"/>
      <c r="GV218" s="17"/>
      <c r="GW218" s="17"/>
      <c r="GX218" s="17"/>
      <c r="GY218" s="17"/>
      <c r="GZ218" s="17"/>
      <c r="HA218" s="17"/>
      <c r="HB218" s="17"/>
      <c r="HC218" s="17"/>
      <c r="HD218" s="17"/>
      <c r="HE218" s="17"/>
      <c r="HF218" s="17"/>
      <c r="HG218" s="17"/>
      <c r="HH218" s="17"/>
      <c r="HI218" s="17"/>
      <c r="HJ218" s="17"/>
      <c r="HK218" s="17"/>
      <c r="HL218" s="17"/>
      <c r="HM218" s="17"/>
      <c r="HN218" s="17"/>
      <c r="HO218" s="17"/>
      <c r="HP218" s="17"/>
      <c r="HQ218" s="17"/>
      <c r="HR218" s="17"/>
      <c r="HS218" s="17"/>
      <c r="HT218" s="17"/>
      <c r="HU218" s="17"/>
      <c r="HV218" s="17"/>
      <c r="HW218" s="17"/>
      <c r="HX218" s="17"/>
      <c r="HY218" s="17"/>
      <c r="HZ218" s="17"/>
      <c r="IA218" s="17"/>
      <c r="IB218" s="17"/>
      <c r="IC218" s="17"/>
      <c r="ID218" s="17"/>
      <c r="IE218" s="17"/>
      <c r="IF218" s="17"/>
      <c r="IG218" s="17"/>
      <c r="IH218" s="17"/>
      <c r="II218" s="17"/>
      <c r="IJ218" s="17"/>
      <c r="IK218" s="17"/>
      <c r="IL218" s="17"/>
      <c r="IM218" s="17"/>
      <c r="IN218" s="17"/>
      <c r="IO218" s="17"/>
      <c r="IP218" s="17"/>
      <c r="IQ218" s="17"/>
      <c r="IR218" s="17"/>
      <c r="IS218" s="17"/>
      <c r="IT218" s="17"/>
      <c r="IU218" s="17"/>
      <c r="IV218" s="18"/>
      <c r="IW218" s="17"/>
    </row>
    <row r="219" spans="1:257" s="86" customFormat="1" ht="92.4" customHeight="1">
      <c r="A219" s="45">
        <v>23</v>
      </c>
      <c r="B219" s="86" t="s">
        <v>232</v>
      </c>
      <c r="C219" s="45" t="s">
        <v>368</v>
      </c>
      <c r="D219" s="70" t="s">
        <v>369</v>
      </c>
      <c r="E219" s="47" t="s">
        <v>87</v>
      </c>
      <c r="F219" s="48">
        <v>376</v>
      </c>
      <c r="G219" s="48">
        <v>10</v>
      </c>
      <c r="H219" s="47">
        <v>300</v>
      </c>
      <c r="I219" s="13"/>
      <c r="J219" s="56">
        <f>SUM(H219*I219)</f>
        <v>0</v>
      </c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  <c r="DV219" s="17"/>
      <c r="DW219" s="17"/>
      <c r="DX219" s="17"/>
      <c r="DY219" s="17"/>
      <c r="DZ219" s="17"/>
      <c r="EA219" s="17"/>
      <c r="EB219" s="17"/>
      <c r="EC219" s="17"/>
      <c r="ED219" s="17"/>
      <c r="EE219" s="17"/>
      <c r="EF219" s="17"/>
      <c r="EG219" s="17"/>
      <c r="EH219" s="17"/>
      <c r="EI219" s="17"/>
      <c r="EJ219" s="17"/>
      <c r="EK219" s="17"/>
      <c r="EL219" s="17"/>
      <c r="EM219" s="17"/>
      <c r="EN219" s="17"/>
      <c r="EO219" s="17"/>
      <c r="EP219" s="17"/>
      <c r="EQ219" s="17"/>
      <c r="ER219" s="17"/>
      <c r="ES219" s="17"/>
      <c r="ET219" s="17"/>
      <c r="EU219" s="17"/>
      <c r="EV219" s="17"/>
      <c r="EW219" s="17"/>
      <c r="EX219" s="17"/>
      <c r="EY219" s="17"/>
      <c r="EZ219" s="17"/>
      <c r="FA219" s="17"/>
      <c r="FB219" s="17"/>
      <c r="FC219" s="17"/>
      <c r="FD219" s="17"/>
      <c r="FE219" s="17"/>
      <c r="FF219" s="17"/>
      <c r="FG219" s="17"/>
      <c r="FH219" s="17"/>
      <c r="FI219" s="17"/>
      <c r="FJ219" s="17"/>
      <c r="FK219" s="17"/>
      <c r="FL219" s="17"/>
      <c r="FM219" s="17"/>
      <c r="FN219" s="17"/>
      <c r="FO219" s="17"/>
      <c r="FP219" s="17"/>
      <c r="FQ219" s="17"/>
      <c r="FR219" s="17"/>
      <c r="FS219" s="17"/>
      <c r="FT219" s="17"/>
      <c r="FU219" s="17"/>
      <c r="FV219" s="17"/>
      <c r="FW219" s="17"/>
      <c r="FX219" s="17"/>
      <c r="FY219" s="17"/>
      <c r="FZ219" s="17"/>
      <c r="GA219" s="17"/>
      <c r="GB219" s="17"/>
      <c r="GC219" s="17"/>
      <c r="GD219" s="17"/>
      <c r="GE219" s="17"/>
      <c r="GF219" s="17"/>
      <c r="GG219" s="17"/>
      <c r="GH219" s="17"/>
      <c r="GI219" s="17"/>
      <c r="GJ219" s="17"/>
      <c r="GK219" s="17"/>
      <c r="GL219" s="17"/>
      <c r="GM219" s="17"/>
      <c r="GN219" s="17"/>
      <c r="GO219" s="17"/>
      <c r="GP219" s="17"/>
      <c r="GQ219" s="17"/>
      <c r="GR219" s="17"/>
      <c r="GS219" s="17"/>
      <c r="GT219" s="17"/>
      <c r="GU219" s="17"/>
      <c r="GV219" s="17"/>
      <c r="GW219" s="17"/>
      <c r="GX219" s="17"/>
      <c r="GY219" s="17"/>
      <c r="GZ219" s="17"/>
      <c r="HA219" s="17"/>
      <c r="HB219" s="17"/>
      <c r="HC219" s="17"/>
      <c r="HD219" s="17"/>
      <c r="HE219" s="17"/>
      <c r="HF219" s="17"/>
      <c r="HG219" s="17"/>
      <c r="HH219" s="17"/>
      <c r="HI219" s="17"/>
      <c r="HJ219" s="17"/>
      <c r="HK219" s="17"/>
      <c r="HL219" s="17"/>
      <c r="HM219" s="17"/>
      <c r="HN219" s="17"/>
      <c r="HO219" s="17"/>
      <c r="HP219" s="17"/>
      <c r="HQ219" s="17"/>
      <c r="HR219" s="17"/>
      <c r="HS219" s="17"/>
      <c r="HT219" s="17"/>
      <c r="HU219" s="17"/>
      <c r="HV219" s="17"/>
      <c r="HW219" s="17"/>
      <c r="HX219" s="17"/>
      <c r="HY219" s="17"/>
      <c r="HZ219" s="17"/>
      <c r="IA219" s="17"/>
      <c r="IB219" s="17"/>
      <c r="IC219" s="17"/>
      <c r="ID219" s="17"/>
      <c r="IE219" s="17"/>
      <c r="IF219" s="17"/>
      <c r="IG219" s="17"/>
      <c r="IH219" s="17"/>
      <c r="II219" s="17"/>
      <c r="IJ219" s="17"/>
      <c r="IK219" s="17"/>
      <c r="IL219" s="17"/>
      <c r="IM219" s="17"/>
      <c r="IN219" s="17"/>
      <c r="IO219" s="17"/>
      <c r="IP219" s="17"/>
      <c r="IQ219" s="17"/>
      <c r="IR219" s="17"/>
      <c r="IS219" s="17"/>
      <c r="IT219" s="17"/>
      <c r="IU219" s="17"/>
      <c r="IV219" s="18"/>
      <c r="IW219" s="17"/>
    </row>
    <row r="220" spans="1:257" s="17" customFormat="1" ht="62.7" customHeight="1">
      <c r="A220" s="45">
        <v>24</v>
      </c>
      <c r="B220" s="94" t="s">
        <v>232</v>
      </c>
      <c r="C220" s="95" t="s">
        <v>235</v>
      </c>
      <c r="D220" s="96" t="s">
        <v>236</v>
      </c>
      <c r="E220" s="97" t="s">
        <v>87</v>
      </c>
      <c r="F220" s="98">
        <v>68</v>
      </c>
      <c r="G220" s="98">
        <v>25</v>
      </c>
      <c r="H220" s="97">
        <v>100</v>
      </c>
      <c r="I220" s="48"/>
      <c r="J220" s="103">
        <f>SUM(H220*I220)</f>
        <v>0</v>
      </c>
      <c r="K220" s="47"/>
      <c r="L220" s="13"/>
      <c r="IV220" s="18"/>
    </row>
    <row r="221" spans="1:257" s="17" customFormat="1" ht="60" customHeight="1">
      <c r="A221" s="45">
        <v>25</v>
      </c>
      <c r="B221" s="86" t="s">
        <v>232</v>
      </c>
      <c r="C221" s="45"/>
      <c r="D221" s="70" t="s">
        <v>370</v>
      </c>
      <c r="E221" s="47" t="s">
        <v>82</v>
      </c>
      <c r="F221" s="48">
        <v>68</v>
      </c>
      <c r="G221" s="48">
        <v>25</v>
      </c>
      <c r="H221" s="47">
        <v>60</v>
      </c>
      <c r="I221" s="13"/>
      <c r="J221" s="56">
        <f>H222*I221</f>
        <v>0</v>
      </c>
      <c r="IV221" s="18"/>
    </row>
    <row r="222" spans="1:257" s="17" customFormat="1" ht="70.349999999999994" customHeight="1">
      <c r="A222" s="45">
        <v>26</v>
      </c>
      <c r="B222" s="86" t="s">
        <v>232</v>
      </c>
      <c r="C222" s="45"/>
      <c r="D222" s="70" t="s">
        <v>371</v>
      </c>
      <c r="E222" s="47" t="s">
        <v>82</v>
      </c>
      <c r="F222" s="48">
        <v>52</v>
      </c>
      <c r="G222" s="48">
        <v>50</v>
      </c>
      <c r="H222" s="47">
        <v>60</v>
      </c>
      <c r="I222" s="13"/>
      <c r="J222" s="56">
        <f>H223*I222</f>
        <v>0</v>
      </c>
      <c r="IV222" s="18"/>
    </row>
    <row r="223" spans="1:257" s="17" customFormat="1" ht="56.25" customHeight="1">
      <c r="A223" s="45">
        <v>27</v>
      </c>
      <c r="B223" s="86" t="s">
        <v>232</v>
      </c>
      <c r="C223" s="45" t="s">
        <v>372</v>
      </c>
      <c r="D223" s="70" t="s">
        <v>373</v>
      </c>
      <c r="E223" s="47" t="s">
        <v>82</v>
      </c>
      <c r="F223" s="48">
        <v>64</v>
      </c>
      <c r="G223" s="48">
        <v>50</v>
      </c>
      <c r="H223" s="47">
        <v>60</v>
      </c>
      <c r="I223" s="13"/>
      <c r="J223" s="56">
        <f>H224*I223</f>
        <v>0</v>
      </c>
      <c r="IV223" s="18"/>
    </row>
    <row r="224" spans="1:257" s="17" customFormat="1" ht="64.650000000000006" customHeight="1">
      <c r="A224" s="45">
        <v>28</v>
      </c>
      <c r="B224" s="86" t="s">
        <v>232</v>
      </c>
      <c r="C224" s="45"/>
      <c r="D224" s="70" t="s">
        <v>374</v>
      </c>
      <c r="E224" s="47" t="s">
        <v>82</v>
      </c>
      <c r="F224" s="48">
        <v>56</v>
      </c>
      <c r="G224" s="48">
        <v>25</v>
      </c>
      <c r="H224" s="47">
        <v>60</v>
      </c>
      <c r="I224" s="13"/>
      <c r="J224" s="56">
        <f>H227*I224</f>
        <v>0</v>
      </c>
      <c r="IV224" s="18"/>
    </row>
    <row r="225" spans="1:256" s="17" customFormat="1" ht="66.45" customHeight="1">
      <c r="A225" s="45">
        <v>29</v>
      </c>
      <c r="B225" s="86" t="s">
        <v>232</v>
      </c>
      <c r="C225" s="45" t="s">
        <v>375</v>
      </c>
      <c r="D225" s="70" t="s">
        <v>376</v>
      </c>
      <c r="E225" s="47" t="s">
        <v>82</v>
      </c>
      <c r="F225" s="48">
        <v>60</v>
      </c>
      <c r="G225" s="48">
        <v>25</v>
      </c>
      <c r="H225" s="47">
        <v>60</v>
      </c>
      <c r="I225" s="13"/>
      <c r="J225" s="56">
        <f>H227*I225</f>
        <v>0</v>
      </c>
      <c r="IV225" s="18"/>
    </row>
    <row r="226" spans="1:256" s="17" customFormat="1" ht="64.650000000000006" customHeight="1">
      <c r="A226" s="45">
        <v>30</v>
      </c>
      <c r="B226" s="86" t="s">
        <v>232</v>
      </c>
      <c r="C226" s="45" t="s">
        <v>377</v>
      </c>
      <c r="D226" s="17" t="s">
        <v>378</v>
      </c>
      <c r="E226" s="47" t="s">
        <v>269</v>
      </c>
      <c r="F226" s="48">
        <v>604</v>
      </c>
      <c r="G226" s="48">
        <v>30</v>
      </c>
      <c r="H226" s="47">
        <v>100</v>
      </c>
      <c r="I226" s="13"/>
      <c r="J226" s="56">
        <f>SUM(H226*I226)</f>
        <v>0</v>
      </c>
      <c r="IV226" s="18"/>
    </row>
    <row r="227" spans="1:256" s="17" customFormat="1" ht="60.6" customHeight="1">
      <c r="A227" s="45">
        <v>31</v>
      </c>
      <c r="B227" s="86" t="s">
        <v>232</v>
      </c>
      <c r="C227" s="45" t="s">
        <v>379</v>
      </c>
      <c r="D227" s="104" t="s">
        <v>380</v>
      </c>
      <c r="E227" s="47" t="s">
        <v>82</v>
      </c>
      <c r="F227" s="48">
        <v>252</v>
      </c>
      <c r="G227" s="48">
        <v>10</v>
      </c>
      <c r="H227" s="47">
        <v>200</v>
      </c>
      <c r="I227" s="13"/>
      <c r="J227" s="56">
        <f>SUM(H227*I227)</f>
        <v>0</v>
      </c>
      <c r="IV227" s="18"/>
    </row>
    <row r="228" spans="1:256" s="17" customFormat="1" ht="60.6" customHeight="1">
      <c r="A228" s="45">
        <v>32</v>
      </c>
      <c r="B228" s="86" t="s">
        <v>232</v>
      </c>
      <c r="C228" s="45" t="s">
        <v>381</v>
      </c>
      <c r="D228" s="104" t="s">
        <v>382</v>
      </c>
      <c r="E228" s="47" t="s">
        <v>82</v>
      </c>
      <c r="F228" s="48">
        <v>116</v>
      </c>
      <c r="G228" s="48">
        <v>40</v>
      </c>
      <c r="H228" s="47">
        <v>100</v>
      </c>
      <c r="I228" s="13"/>
      <c r="J228" s="56">
        <f>SUM(H228*I228)</f>
        <v>0</v>
      </c>
      <c r="IV228" s="18"/>
    </row>
    <row r="229" spans="1:256" s="17" customFormat="1" ht="60.6" customHeight="1">
      <c r="A229" s="45">
        <v>33</v>
      </c>
      <c r="B229" s="86" t="s">
        <v>232</v>
      </c>
      <c r="C229" s="45" t="s">
        <v>383</v>
      </c>
      <c r="D229" s="70" t="s">
        <v>384</v>
      </c>
      <c r="E229" s="47" t="s">
        <v>82</v>
      </c>
      <c r="F229" s="48">
        <v>888</v>
      </c>
      <c r="G229" s="48">
        <v>6</v>
      </c>
      <c r="H229" s="47">
        <v>350</v>
      </c>
      <c r="I229" s="13"/>
      <c r="J229" s="56">
        <f>SUM(H229*I229)</f>
        <v>0</v>
      </c>
      <c r="IV229" s="18"/>
    </row>
    <row r="230" spans="1:256" s="17" customFormat="1" ht="14.85" customHeight="1">
      <c r="A230" s="6" t="s">
        <v>385</v>
      </c>
      <c r="B230" s="6"/>
      <c r="C230" s="6"/>
      <c r="D230" s="6"/>
      <c r="E230" s="6"/>
      <c r="F230" s="6"/>
      <c r="G230" s="6"/>
      <c r="H230" s="6"/>
      <c r="I230" s="41"/>
      <c r="J230" s="42"/>
      <c r="IV230" s="18"/>
    </row>
    <row r="231" spans="1:256" s="17" customFormat="1" ht="39.6" customHeight="1">
      <c r="A231" s="14">
        <v>1</v>
      </c>
      <c r="B231" s="105" t="s">
        <v>243</v>
      </c>
      <c r="C231" s="106" t="s">
        <v>244</v>
      </c>
      <c r="D231" s="82" t="s">
        <v>245</v>
      </c>
      <c r="E231" s="97" t="s">
        <v>87</v>
      </c>
      <c r="F231" s="81">
        <v>64</v>
      </c>
      <c r="G231" s="81">
        <v>25</v>
      </c>
      <c r="H231" s="97">
        <v>100</v>
      </c>
      <c r="I231" s="13"/>
      <c r="J231" s="16">
        <f>SUM(H231*I231)</f>
        <v>0</v>
      </c>
      <c r="IV231" s="18"/>
    </row>
    <row r="232" spans="1:256" s="17" customFormat="1" ht="44.85" customHeight="1">
      <c r="A232" s="14">
        <v>2</v>
      </c>
      <c r="B232" s="86" t="s">
        <v>386</v>
      </c>
      <c r="C232" s="45" t="s">
        <v>387</v>
      </c>
      <c r="D232" s="46" t="s">
        <v>388</v>
      </c>
      <c r="E232" s="43" t="s">
        <v>82</v>
      </c>
      <c r="F232" s="48">
        <v>408</v>
      </c>
      <c r="G232" s="48">
        <v>10</v>
      </c>
      <c r="H232" s="47">
        <v>250</v>
      </c>
      <c r="I232" s="13"/>
      <c r="J232" s="56">
        <f>SUM(H232*I232)</f>
        <v>0</v>
      </c>
      <c r="IV232" s="18"/>
    </row>
    <row r="233" spans="1:256" s="17" customFormat="1" ht="42.9" customHeight="1">
      <c r="A233" s="14">
        <v>3</v>
      </c>
      <c r="B233" s="86" t="s">
        <v>243</v>
      </c>
      <c r="C233" s="45"/>
      <c r="D233" s="46" t="s">
        <v>389</v>
      </c>
      <c r="E233" s="43" t="s">
        <v>82</v>
      </c>
      <c r="F233" s="43">
        <v>308</v>
      </c>
      <c r="G233" s="43">
        <v>10</v>
      </c>
      <c r="H233" s="47">
        <v>200</v>
      </c>
      <c r="I233" s="13"/>
      <c r="J233" s="56">
        <f>H234*I233</f>
        <v>0</v>
      </c>
      <c r="IV233" s="18"/>
    </row>
    <row r="234" spans="1:256" s="17" customFormat="1" ht="42.9" customHeight="1">
      <c r="A234" s="14">
        <v>4</v>
      </c>
      <c r="B234" s="86" t="s">
        <v>243</v>
      </c>
      <c r="C234" s="45" t="s">
        <v>390</v>
      </c>
      <c r="D234" s="46" t="s">
        <v>391</v>
      </c>
      <c r="E234" s="43" t="s">
        <v>82</v>
      </c>
      <c r="F234" s="43">
        <v>244</v>
      </c>
      <c r="G234" s="43">
        <v>10</v>
      </c>
      <c r="H234" s="47">
        <v>150</v>
      </c>
      <c r="I234" s="13"/>
      <c r="J234" s="56">
        <f>SUM(H234*I234)</f>
        <v>0</v>
      </c>
      <c r="IV234" s="18"/>
    </row>
    <row r="235" spans="1:256" s="17" customFormat="1" ht="38.25" customHeight="1">
      <c r="A235" s="14">
        <v>5</v>
      </c>
      <c r="B235" s="90" t="s">
        <v>392</v>
      </c>
      <c r="C235" s="72"/>
      <c r="D235" s="107" t="s">
        <v>393</v>
      </c>
      <c r="E235" s="73" t="s">
        <v>22</v>
      </c>
      <c r="F235" s="74">
        <v>260</v>
      </c>
      <c r="G235" s="74">
        <v>20</v>
      </c>
      <c r="H235" s="73">
        <v>130</v>
      </c>
      <c r="I235" s="13"/>
      <c r="J235" s="56">
        <f>H236*I235</f>
        <v>0</v>
      </c>
      <c r="IV235" s="18"/>
    </row>
    <row r="236" spans="1:256" s="17" customFormat="1" ht="38.25" customHeight="1">
      <c r="A236" s="14">
        <v>6</v>
      </c>
      <c r="B236" s="90" t="s">
        <v>394</v>
      </c>
      <c r="C236" s="72"/>
      <c r="D236" s="107" t="s">
        <v>395</v>
      </c>
      <c r="E236" s="73" t="s">
        <v>22</v>
      </c>
      <c r="F236" s="74">
        <v>188</v>
      </c>
      <c r="G236" s="74">
        <v>20</v>
      </c>
      <c r="H236" s="73">
        <v>100</v>
      </c>
      <c r="I236" s="13"/>
      <c r="J236" s="56">
        <f>SUM(H236*I236)</f>
        <v>0</v>
      </c>
      <c r="IV236" s="18"/>
    </row>
    <row r="237" spans="1:256" s="17" customFormat="1" ht="53.1" customHeight="1">
      <c r="A237" s="14">
        <v>7</v>
      </c>
      <c r="B237" s="90" t="s">
        <v>396</v>
      </c>
      <c r="C237" s="72" t="s">
        <v>397</v>
      </c>
      <c r="D237" s="107" t="s">
        <v>398</v>
      </c>
      <c r="E237" s="73" t="s">
        <v>82</v>
      </c>
      <c r="F237" s="74">
        <v>636</v>
      </c>
      <c r="G237" s="74">
        <v>6</v>
      </c>
      <c r="H237" s="108">
        <v>280</v>
      </c>
      <c r="I237" s="13"/>
      <c r="J237" s="56">
        <f>SUM(H237*I237)</f>
        <v>0</v>
      </c>
      <c r="IV237" s="18"/>
    </row>
    <row r="238" spans="1:256" s="17" customFormat="1" ht="43.5" customHeight="1">
      <c r="A238" s="14">
        <v>8</v>
      </c>
      <c r="B238" s="90" t="s">
        <v>396</v>
      </c>
      <c r="C238" s="72"/>
      <c r="D238" s="107" t="s">
        <v>399</v>
      </c>
      <c r="E238" s="73" t="s">
        <v>82</v>
      </c>
      <c r="F238" s="74">
        <v>784</v>
      </c>
      <c r="G238" s="74">
        <v>6</v>
      </c>
      <c r="H238" s="109">
        <v>300</v>
      </c>
      <c r="I238" s="13"/>
      <c r="J238" s="56">
        <f>SUM(H238*I238)</f>
        <v>0</v>
      </c>
      <c r="IV238" s="18"/>
    </row>
    <row r="239" spans="1:256" s="17" customFormat="1" ht="44.25" customHeight="1">
      <c r="A239" s="14">
        <v>9</v>
      </c>
      <c r="B239" s="86" t="s">
        <v>400</v>
      </c>
      <c r="C239" s="45" t="s">
        <v>401</v>
      </c>
      <c r="D239" s="70" t="s">
        <v>402</v>
      </c>
      <c r="E239" s="47" t="s">
        <v>82</v>
      </c>
      <c r="F239" s="48">
        <v>616</v>
      </c>
      <c r="G239" s="48">
        <v>6</v>
      </c>
      <c r="H239" s="110">
        <v>250</v>
      </c>
      <c r="I239" s="13"/>
      <c r="J239" s="56">
        <f>SUM(H239*I239)</f>
        <v>0</v>
      </c>
      <c r="IV239" s="18"/>
    </row>
    <row r="240" spans="1:256" s="17" customFormat="1" ht="41.25" customHeight="1">
      <c r="A240" s="14">
        <v>10</v>
      </c>
      <c r="B240" s="86" t="s">
        <v>400</v>
      </c>
      <c r="C240" s="45" t="s">
        <v>403</v>
      </c>
      <c r="D240" s="70" t="s">
        <v>404</v>
      </c>
      <c r="E240" s="47" t="s">
        <v>82</v>
      </c>
      <c r="F240" s="48">
        <v>564</v>
      </c>
      <c r="G240" s="48">
        <v>6</v>
      </c>
      <c r="H240" s="47">
        <v>250</v>
      </c>
      <c r="I240" s="13"/>
      <c r="J240" s="56">
        <f>SUM(H240*I240)</f>
        <v>0</v>
      </c>
      <c r="IV240" s="18"/>
    </row>
    <row r="241" spans="1:256" s="17" customFormat="1" ht="60.9" customHeight="1">
      <c r="A241" s="14">
        <v>11</v>
      </c>
      <c r="B241" s="86" t="s">
        <v>243</v>
      </c>
      <c r="C241" s="45"/>
      <c r="D241" s="111" t="s">
        <v>405</v>
      </c>
      <c r="E241" s="47" t="s">
        <v>63</v>
      </c>
      <c r="F241" s="48" t="s">
        <v>406</v>
      </c>
      <c r="G241" s="48" t="s">
        <v>406</v>
      </c>
      <c r="H241" s="47">
        <v>140</v>
      </c>
      <c r="I241" s="13"/>
      <c r="J241" s="56">
        <f>H242*I241</f>
        <v>0</v>
      </c>
      <c r="IV241" s="18"/>
    </row>
    <row r="242" spans="1:256" s="17" customFormat="1" ht="55.2" customHeight="1">
      <c r="A242" s="14">
        <v>12</v>
      </c>
      <c r="B242" s="86" t="s">
        <v>243</v>
      </c>
      <c r="C242" s="45"/>
      <c r="D242" s="111" t="s">
        <v>407</v>
      </c>
      <c r="E242" s="47" t="s">
        <v>63</v>
      </c>
      <c r="F242" s="48" t="s">
        <v>406</v>
      </c>
      <c r="G242" s="48" t="s">
        <v>406</v>
      </c>
      <c r="H242" s="47">
        <v>150</v>
      </c>
      <c r="I242" s="13"/>
      <c r="J242" s="56">
        <f>H243*I242</f>
        <v>0</v>
      </c>
      <c r="IV242" s="18"/>
    </row>
    <row r="243" spans="1:256" s="17" customFormat="1" ht="54.45" customHeight="1">
      <c r="A243" s="14">
        <v>13</v>
      </c>
      <c r="B243" s="86" t="s">
        <v>243</v>
      </c>
      <c r="C243" s="45"/>
      <c r="D243" s="111" t="s">
        <v>408</v>
      </c>
      <c r="E243" s="47" t="s">
        <v>63</v>
      </c>
      <c r="F243" s="48" t="s">
        <v>406</v>
      </c>
      <c r="G243" s="48" t="s">
        <v>406</v>
      </c>
      <c r="H243" s="47">
        <v>160</v>
      </c>
      <c r="I243" s="13"/>
      <c r="J243" s="56">
        <f>H244*I243</f>
        <v>0</v>
      </c>
      <c r="IV243" s="18"/>
    </row>
    <row r="244" spans="1:256" s="17" customFormat="1" ht="84.45" customHeight="1">
      <c r="A244" s="14">
        <v>14</v>
      </c>
      <c r="B244" s="86" t="s">
        <v>243</v>
      </c>
      <c r="C244" s="45" t="s">
        <v>409</v>
      </c>
      <c r="D244" s="111" t="s">
        <v>410</v>
      </c>
      <c r="E244" s="47" t="s">
        <v>22</v>
      </c>
      <c r="F244" s="48">
        <v>88</v>
      </c>
      <c r="G244" s="48">
        <v>25</v>
      </c>
      <c r="H244" s="47">
        <v>60</v>
      </c>
      <c r="I244" s="13"/>
      <c r="J244" s="56">
        <f>H245*I244</f>
        <v>0</v>
      </c>
      <c r="IV244" s="18"/>
    </row>
    <row r="245" spans="1:256" s="17" customFormat="1" ht="69.900000000000006" customHeight="1">
      <c r="A245" s="14">
        <v>15</v>
      </c>
      <c r="B245" s="86" t="s">
        <v>396</v>
      </c>
      <c r="C245" s="45"/>
      <c r="D245" s="111" t="s">
        <v>411</v>
      </c>
      <c r="E245" s="47" t="s">
        <v>82</v>
      </c>
      <c r="F245" s="48">
        <v>76</v>
      </c>
      <c r="G245" s="48">
        <v>10</v>
      </c>
      <c r="H245" s="47">
        <v>70</v>
      </c>
      <c r="I245" s="13"/>
      <c r="J245" s="56">
        <f>H249*I245</f>
        <v>0</v>
      </c>
      <c r="IV245" s="18"/>
    </row>
    <row r="246" spans="1:256" s="17" customFormat="1" ht="69.900000000000006" customHeight="1">
      <c r="A246" s="14">
        <v>16</v>
      </c>
      <c r="B246" s="86" t="s">
        <v>206</v>
      </c>
      <c r="C246" s="45" t="s">
        <v>207</v>
      </c>
      <c r="D246" s="70" t="s">
        <v>412</v>
      </c>
      <c r="E246" s="47" t="s">
        <v>82</v>
      </c>
      <c r="F246" s="48">
        <v>88</v>
      </c>
      <c r="G246" s="48">
        <v>25</v>
      </c>
      <c r="H246" s="47">
        <v>80</v>
      </c>
      <c r="I246" s="13"/>
      <c r="J246" s="56">
        <f>SUM(H246*I246)</f>
        <v>0</v>
      </c>
      <c r="IV246" s="18"/>
    </row>
    <row r="247" spans="1:256" s="17" customFormat="1" ht="49.95" customHeight="1">
      <c r="A247" s="14">
        <v>17</v>
      </c>
      <c r="B247" s="86"/>
      <c r="C247" s="45"/>
      <c r="D247" s="111" t="s">
        <v>413</v>
      </c>
      <c r="E247" s="47" t="s">
        <v>82</v>
      </c>
      <c r="F247" s="48"/>
      <c r="G247" s="48"/>
      <c r="H247" s="47">
        <v>50</v>
      </c>
      <c r="I247" s="13"/>
      <c r="J247" s="56">
        <f>SUM(H247*I247)</f>
        <v>0</v>
      </c>
      <c r="IV247" s="18"/>
    </row>
    <row r="248" spans="1:256" s="17" customFormat="1" ht="49.95" customHeight="1">
      <c r="A248" s="14">
        <v>18</v>
      </c>
      <c r="B248" s="94"/>
      <c r="C248" s="95" t="s">
        <v>414</v>
      </c>
      <c r="D248" s="112" t="s">
        <v>415</v>
      </c>
      <c r="E248" s="97" t="s">
        <v>82</v>
      </c>
      <c r="F248" s="98">
        <v>88</v>
      </c>
      <c r="G248" s="98">
        <v>50</v>
      </c>
      <c r="H248" s="97">
        <v>80</v>
      </c>
      <c r="I248" s="84"/>
      <c r="J248" s="85">
        <f>SUM(H248*I248)</f>
        <v>0</v>
      </c>
      <c r="IV248" s="18"/>
    </row>
    <row r="249" spans="1:256" s="17" customFormat="1" ht="14.85" customHeight="1">
      <c r="A249" s="6" t="s">
        <v>416</v>
      </c>
      <c r="B249" s="6"/>
      <c r="C249" s="6"/>
      <c r="D249" s="6"/>
      <c r="E249" s="6"/>
      <c r="F249" s="6"/>
      <c r="G249" s="6"/>
      <c r="H249" s="6"/>
      <c r="I249" s="41"/>
      <c r="J249" s="42"/>
      <c r="IV249" s="18"/>
    </row>
    <row r="250" spans="1:256" s="17" customFormat="1" ht="30.9" customHeight="1">
      <c r="A250" s="43">
        <v>1</v>
      </c>
      <c r="B250" s="86" t="s">
        <v>417</v>
      </c>
      <c r="C250" s="45" t="s">
        <v>418</v>
      </c>
      <c r="D250" s="70" t="s">
        <v>419</v>
      </c>
      <c r="E250" s="47" t="s">
        <v>82</v>
      </c>
      <c r="F250" s="48">
        <v>292</v>
      </c>
      <c r="G250" s="48">
        <v>10</v>
      </c>
      <c r="H250" s="47">
        <v>200</v>
      </c>
      <c r="I250" s="13"/>
      <c r="J250" s="56">
        <f>SUM(H250*I250)</f>
        <v>0</v>
      </c>
      <c r="IV250" s="18"/>
    </row>
    <row r="251" spans="1:256" s="17" customFormat="1" ht="30.9" customHeight="1">
      <c r="A251" s="43">
        <v>2</v>
      </c>
      <c r="B251" s="90" t="s">
        <v>420</v>
      </c>
      <c r="C251" s="72" t="s">
        <v>421</v>
      </c>
      <c r="D251" s="70" t="s">
        <v>422</v>
      </c>
      <c r="E251" s="47" t="s">
        <v>82</v>
      </c>
      <c r="F251" s="54">
        <v>40</v>
      </c>
      <c r="G251" s="48">
        <v>50</v>
      </c>
      <c r="H251" s="47">
        <v>50</v>
      </c>
      <c r="I251" s="13"/>
      <c r="J251" s="56">
        <f>H252*I251</f>
        <v>0</v>
      </c>
      <c r="IV251" s="18"/>
    </row>
    <row r="252" spans="1:256" s="17" customFormat="1" ht="30.9" customHeight="1">
      <c r="A252" s="43">
        <v>3</v>
      </c>
      <c r="B252" s="90" t="s">
        <v>420</v>
      </c>
      <c r="C252" s="72" t="s">
        <v>423</v>
      </c>
      <c r="D252" s="70" t="s">
        <v>424</v>
      </c>
      <c r="E252" s="47" t="s">
        <v>82</v>
      </c>
      <c r="F252" s="54">
        <v>40</v>
      </c>
      <c r="G252" s="48">
        <v>50</v>
      </c>
      <c r="H252" s="47">
        <v>50</v>
      </c>
      <c r="I252" s="13"/>
      <c r="J252" s="56">
        <f>H253*I252</f>
        <v>0</v>
      </c>
      <c r="IV252" s="18"/>
    </row>
    <row r="253" spans="1:256" s="17" customFormat="1" ht="30.9" customHeight="1">
      <c r="A253" s="43">
        <v>4</v>
      </c>
      <c r="B253" s="90" t="s">
        <v>420</v>
      </c>
      <c r="C253" s="72" t="s">
        <v>425</v>
      </c>
      <c r="D253" s="70" t="s">
        <v>426</v>
      </c>
      <c r="E253" s="47" t="s">
        <v>82</v>
      </c>
      <c r="F253" s="54">
        <v>40</v>
      </c>
      <c r="G253" s="48">
        <v>50</v>
      </c>
      <c r="H253" s="47">
        <v>50</v>
      </c>
      <c r="I253" s="13"/>
      <c r="J253" s="56">
        <f>H256*I253</f>
        <v>0</v>
      </c>
      <c r="IV253" s="18"/>
    </row>
    <row r="254" spans="1:256" s="17" customFormat="1" ht="30.9" customHeight="1">
      <c r="A254" s="43">
        <v>5</v>
      </c>
      <c r="B254" s="90" t="s">
        <v>420</v>
      </c>
      <c r="C254" s="72" t="s">
        <v>427</v>
      </c>
      <c r="D254" s="70" t="s">
        <v>428</v>
      </c>
      <c r="E254" s="47" t="s">
        <v>82</v>
      </c>
      <c r="F254" s="54">
        <v>44</v>
      </c>
      <c r="G254" s="48">
        <v>50</v>
      </c>
      <c r="H254" s="47">
        <v>50</v>
      </c>
      <c r="I254" s="13"/>
      <c r="J254" s="56">
        <f>SUM(H254*I254)</f>
        <v>0</v>
      </c>
      <c r="IV254" s="18"/>
    </row>
    <row r="255" spans="1:256" s="17" customFormat="1" ht="30.9" customHeight="1">
      <c r="A255" s="43">
        <v>6</v>
      </c>
      <c r="B255" s="90" t="s">
        <v>420</v>
      </c>
      <c r="C255" s="72" t="s">
        <v>429</v>
      </c>
      <c r="D255" s="70" t="s">
        <v>430</v>
      </c>
      <c r="E255" s="47" t="s">
        <v>82</v>
      </c>
      <c r="F255" s="54">
        <v>56</v>
      </c>
      <c r="G255" s="48">
        <v>50</v>
      </c>
      <c r="H255" s="47">
        <v>50</v>
      </c>
      <c r="I255" s="13"/>
      <c r="J255" s="56">
        <f>SUM(H255*I255)</f>
        <v>0</v>
      </c>
      <c r="IV255" s="18"/>
    </row>
    <row r="256" spans="1:256" s="17" customFormat="1" ht="30.9" customHeight="1">
      <c r="A256" s="43">
        <v>7</v>
      </c>
      <c r="B256" s="86" t="s">
        <v>431</v>
      </c>
      <c r="C256" s="45"/>
      <c r="D256" s="70" t="s">
        <v>432</v>
      </c>
      <c r="E256" s="47" t="s">
        <v>433</v>
      </c>
      <c r="F256" s="48">
        <v>352</v>
      </c>
      <c r="G256" s="48">
        <v>20</v>
      </c>
      <c r="H256" s="47">
        <v>70</v>
      </c>
      <c r="I256" s="13"/>
      <c r="J256" s="56">
        <f>H257*I256</f>
        <v>0</v>
      </c>
      <c r="IV256" s="18"/>
    </row>
    <row r="257" spans="1:256" s="17" customFormat="1" ht="14.85" customHeight="1">
      <c r="A257" s="6" t="s">
        <v>434</v>
      </c>
      <c r="B257" s="6"/>
      <c r="C257" s="6"/>
      <c r="D257" s="6"/>
      <c r="E257" s="6"/>
      <c r="F257" s="6"/>
      <c r="G257" s="6"/>
      <c r="H257" s="6"/>
      <c r="I257" s="41"/>
      <c r="J257" s="42"/>
      <c r="IV257" s="18"/>
    </row>
    <row r="258" spans="1:256" s="17" customFormat="1" ht="20.100000000000001" customHeight="1">
      <c r="A258" s="43">
        <v>1</v>
      </c>
      <c r="B258" s="90" t="s">
        <v>201</v>
      </c>
      <c r="C258" s="45" t="s">
        <v>218</v>
      </c>
      <c r="D258" s="46" t="s">
        <v>435</v>
      </c>
      <c r="E258" s="43" t="s">
        <v>87</v>
      </c>
      <c r="F258" s="43">
        <v>68</v>
      </c>
      <c r="G258" s="43">
        <v>25</v>
      </c>
      <c r="H258" s="47">
        <v>100</v>
      </c>
      <c r="I258" s="13"/>
      <c r="J258" s="56">
        <f>SUM(H258*I258)</f>
        <v>0</v>
      </c>
      <c r="IV258" s="18"/>
    </row>
    <row r="259" spans="1:256" s="17" customFormat="1" ht="20.100000000000001" customHeight="1">
      <c r="A259" s="43">
        <v>2</v>
      </c>
      <c r="B259" s="105" t="s">
        <v>201</v>
      </c>
      <c r="C259" s="113" t="s">
        <v>241</v>
      </c>
      <c r="D259" s="82" t="s">
        <v>242</v>
      </c>
      <c r="E259" s="97" t="s">
        <v>87</v>
      </c>
      <c r="F259" s="81">
        <v>68</v>
      </c>
      <c r="G259" s="81">
        <v>25</v>
      </c>
      <c r="H259" s="97">
        <v>100</v>
      </c>
      <c r="I259" s="13"/>
      <c r="J259" s="56">
        <f>SUM(H259*I259)</f>
        <v>0</v>
      </c>
      <c r="IV259" s="18"/>
    </row>
    <row r="260" spans="1:256" s="17" customFormat="1" ht="35.700000000000003" customHeight="1">
      <c r="A260" s="43">
        <v>3</v>
      </c>
      <c r="B260" s="114" t="s">
        <v>436</v>
      </c>
      <c r="C260" s="59"/>
      <c r="D260" s="70" t="s">
        <v>437</v>
      </c>
      <c r="E260" s="47" t="s">
        <v>22</v>
      </c>
      <c r="F260" s="48">
        <v>387</v>
      </c>
      <c r="G260" s="48">
        <v>10</v>
      </c>
      <c r="H260" s="47">
        <v>135</v>
      </c>
      <c r="I260" s="13"/>
      <c r="J260" s="56">
        <f>SUM(H260*I260)</f>
        <v>0</v>
      </c>
      <c r="IV260" s="18"/>
    </row>
    <row r="261" spans="1:256" s="17" customFormat="1" ht="32.25" customHeight="1">
      <c r="A261" s="43">
        <v>4</v>
      </c>
      <c r="B261" s="86" t="s">
        <v>438</v>
      </c>
      <c r="C261" s="45"/>
      <c r="D261" s="70" t="s">
        <v>439</v>
      </c>
      <c r="E261" s="47" t="s">
        <v>433</v>
      </c>
      <c r="F261" s="48">
        <v>308</v>
      </c>
      <c r="G261" s="48">
        <v>50</v>
      </c>
      <c r="H261" s="47">
        <v>70</v>
      </c>
      <c r="I261" s="13"/>
      <c r="J261" s="56">
        <f>SUM(H261*I261)</f>
        <v>0</v>
      </c>
      <c r="IV261" s="18"/>
    </row>
    <row r="262" spans="1:256" s="17" customFormat="1" ht="27.6" customHeight="1">
      <c r="A262" s="43">
        <v>5</v>
      </c>
      <c r="B262" s="90" t="s">
        <v>201</v>
      </c>
      <c r="C262" s="72" t="s">
        <v>440</v>
      </c>
      <c r="D262" s="70" t="s">
        <v>441</v>
      </c>
      <c r="E262" s="47" t="s">
        <v>82</v>
      </c>
      <c r="F262" s="54">
        <v>540</v>
      </c>
      <c r="G262" s="48">
        <v>6</v>
      </c>
      <c r="H262" s="47">
        <v>250</v>
      </c>
      <c r="I262" s="13"/>
      <c r="J262" s="56">
        <f>H263*I262</f>
        <v>0</v>
      </c>
      <c r="IV262" s="18"/>
    </row>
    <row r="263" spans="1:256" s="17" customFormat="1" ht="67.5" customHeight="1">
      <c r="A263" s="43">
        <v>6</v>
      </c>
      <c r="B263" s="90" t="s">
        <v>201</v>
      </c>
      <c r="C263" s="72" t="s">
        <v>442</v>
      </c>
      <c r="D263" s="70" t="s">
        <v>443</v>
      </c>
      <c r="E263" s="47" t="s">
        <v>82</v>
      </c>
      <c r="F263" s="54">
        <v>228</v>
      </c>
      <c r="G263" s="48">
        <v>15</v>
      </c>
      <c r="H263" s="47">
        <v>200</v>
      </c>
      <c r="I263" s="13"/>
      <c r="J263" s="56">
        <f>H264*I263</f>
        <v>0</v>
      </c>
      <c r="IV263" s="18"/>
    </row>
    <row r="264" spans="1:256" s="17" customFormat="1" ht="50.7" customHeight="1">
      <c r="A264" s="43">
        <v>7</v>
      </c>
      <c r="B264" s="90" t="s">
        <v>201</v>
      </c>
      <c r="C264" s="72" t="s">
        <v>444</v>
      </c>
      <c r="D264" s="70" t="s">
        <v>445</v>
      </c>
      <c r="E264" s="47" t="s">
        <v>82</v>
      </c>
      <c r="F264" s="54">
        <v>200</v>
      </c>
      <c r="G264" s="48">
        <v>15</v>
      </c>
      <c r="H264" s="47">
        <v>150</v>
      </c>
      <c r="I264" s="13"/>
      <c r="J264" s="56">
        <f>SUM(H264*I264)</f>
        <v>0</v>
      </c>
      <c r="IV264" s="18"/>
    </row>
    <row r="265" spans="1:256" s="17" customFormat="1" ht="50.7" customHeight="1">
      <c r="A265" s="43">
        <v>8</v>
      </c>
      <c r="B265" s="90" t="s">
        <v>201</v>
      </c>
      <c r="C265" s="72" t="s">
        <v>446</v>
      </c>
      <c r="D265" s="70" t="s">
        <v>447</v>
      </c>
      <c r="E265" s="47" t="s">
        <v>82</v>
      </c>
      <c r="F265" s="54">
        <v>584</v>
      </c>
      <c r="G265" s="48">
        <v>6</v>
      </c>
      <c r="H265" s="47">
        <v>300</v>
      </c>
      <c r="I265" s="13"/>
      <c r="J265" s="56">
        <f>SUM(H265*I265)</f>
        <v>0</v>
      </c>
      <c r="IV265" s="18"/>
    </row>
    <row r="266" spans="1:256" s="17" customFormat="1" ht="50.7" customHeight="1">
      <c r="A266" s="43">
        <v>9</v>
      </c>
      <c r="B266" s="86" t="s">
        <v>201</v>
      </c>
      <c r="C266" s="45" t="s">
        <v>202</v>
      </c>
      <c r="D266" s="70" t="s">
        <v>448</v>
      </c>
      <c r="E266" s="47" t="s">
        <v>82</v>
      </c>
      <c r="F266" s="48">
        <v>60</v>
      </c>
      <c r="G266" s="48">
        <v>25</v>
      </c>
      <c r="H266" s="47">
        <v>80</v>
      </c>
      <c r="I266" s="13"/>
      <c r="J266" s="56">
        <f>SUM(H266*I266)</f>
        <v>0</v>
      </c>
      <c r="IV266" s="18"/>
    </row>
    <row r="267" spans="1:256" s="17" customFormat="1" ht="50.7" customHeight="1">
      <c r="A267" s="6" t="s">
        <v>449</v>
      </c>
      <c r="B267" s="6"/>
      <c r="C267" s="6"/>
      <c r="D267" s="6"/>
      <c r="E267" s="6"/>
      <c r="F267" s="6"/>
      <c r="G267" s="6"/>
      <c r="H267" s="6"/>
      <c r="I267" s="41"/>
      <c r="J267" s="42"/>
      <c r="IV267" s="18"/>
    </row>
    <row r="268" spans="1:256" s="17" customFormat="1" ht="50.7" customHeight="1">
      <c r="A268" s="43">
        <v>1</v>
      </c>
      <c r="B268" s="86" t="s">
        <v>450</v>
      </c>
      <c r="C268" s="45" t="s">
        <v>451</v>
      </c>
      <c r="D268" s="70" t="s">
        <v>452</v>
      </c>
      <c r="E268" s="47" t="s">
        <v>82</v>
      </c>
      <c r="F268" s="48">
        <v>404</v>
      </c>
      <c r="G268" s="48">
        <v>10</v>
      </c>
      <c r="H268" s="47">
        <v>250</v>
      </c>
      <c r="I268" s="13"/>
      <c r="J268" s="56">
        <f>SUM(H268*I268)</f>
        <v>0</v>
      </c>
      <c r="IV268" s="18"/>
    </row>
    <row r="269" spans="1:256" s="17" customFormat="1" ht="50.7" customHeight="1">
      <c r="A269" s="43">
        <v>2</v>
      </c>
      <c r="B269" s="105"/>
      <c r="C269" s="115"/>
      <c r="D269" s="116" t="s">
        <v>29</v>
      </c>
      <c r="E269" s="97" t="s">
        <v>22</v>
      </c>
      <c r="F269" s="117"/>
      <c r="G269" s="98"/>
      <c r="H269" s="97">
        <v>12</v>
      </c>
      <c r="I269" s="84"/>
      <c r="J269" s="85">
        <f>SUM(H269*I269)</f>
        <v>0</v>
      </c>
      <c r="IV269" s="18"/>
    </row>
    <row r="270" spans="1:256" s="17" customFormat="1" ht="14.85" customHeight="1">
      <c r="A270" s="6" t="s">
        <v>453</v>
      </c>
      <c r="B270" s="6"/>
      <c r="C270" s="6"/>
      <c r="D270" s="6"/>
      <c r="E270" s="6"/>
      <c r="F270" s="6"/>
      <c r="G270" s="6"/>
      <c r="H270" s="6"/>
      <c r="I270" s="41"/>
      <c r="J270" s="42"/>
      <c r="IV270" s="18"/>
    </row>
    <row r="271" spans="1:256" s="17" customFormat="1" ht="46.95" customHeight="1">
      <c r="A271" s="43">
        <v>1</v>
      </c>
      <c r="B271" s="86" t="s">
        <v>222</v>
      </c>
      <c r="C271" s="45" t="s">
        <v>223</v>
      </c>
      <c r="D271" s="70" t="s">
        <v>454</v>
      </c>
      <c r="E271" s="47" t="s">
        <v>87</v>
      </c>
      <c r="F271" s="48">
        <v>64</v>
      </c>
      <c r="G271" s="48">
        <v>25</v>
      </c>
      <c r="H271" s="47">
        <v>100</v>
      </c>
      <c r="I271" s="13"/>
      <c r="J271" s="56">
        <f>SUM(H271*I271)</f>
        <v>0</v>
      </c>
      <c r="IV271" s="18"/>
    </row>
    <row r="272" spans="1:256" s="17" customFormat="1" ht="46.95" customHeight="1">
      <c r="A272" s="43">
        <v>2</v>
      </c>
      <c r="B272" s="94" t="s">
        <v>209</v>
      </c>
      <c r="C272" s="95" t="s">
        <v>246</v>
      </c>
      <c r="D272" s="96" t="s">
        <v>455</v>
      </c>
      <c r="E272" s="97" t="s">
        <v>87</v>
      </c>
      <c r="F272" s="98">
        <v>84</v>
      </c>
      <c r="G272" s="98">
        <v>25</v>
      </c>
      <c r="H272" s="97">
        <v>100</v>
      </c>
      <c r="I272" s="13"/>
      <c r="J272" s="56">
        <f>SUM(H272*I272)</f>
        <v>0</v>
      </c>
      <c r="IV272" s="18"/>
    </row>
    <row r="273" spans="1:256" s="17" customFormat="1" ht="69.45" customHeight="1">
      <c r="A273" s="43">
        <v>3</v>
      </c>
      <c r="B273" s="44" t="s">
        <v>209</v>
      </c>
      <c r="C273" s="45"/>
      <c r="D273" s="46" t="s">
        <v>456</v>
      </c>
      <c r="E273" s="47" t="s">
        <v>87</v>
      </c>
      <c r="F273" s="43">
        <v>68</v>
      </c>
      <c r="G273" s="43">
        <v>25</v>
      </c>
      <c r="H273" s="47">
        <v>85</v>
      </c>
      <c r="I273" s="13"/>
      <c r="J273" s="56">
        <f>H274*I273</f>
        <v>0</v>
      </c>
      <c r="IV273" s="18"/>
    </row>
    <row r="274" spans="1:256" s="17" customFormat="1" ht="53.4" customHeight="1">
      <c r="A274" s="43">
        <v>4</v>
      </c>
      <c r="B274" s="44" t="s">
        <v>209</v>
      </c>
      <c r="C274" s="45"/>
      <c r="D274" s="46" t="s">
        <v>457</v>
      </c>
      <c r="E274" s="47" t="s">
        <v>82</v>
      </c>
      <c r="F274" s="43">
        <v>75</v>
      </c>
      <c r="G274" s="43">
        <v>25</v>
      </c>
      <c r="H274" s="47">
        <v>85</v>
      </c>
      <c r="I274" s="13"/>
      <c r="J274" s="56">
        <f>H275*I274</f>
        <v>0</v>
      </c>
      <c r="IV274" s="18"/>
    </row>
    <row r="275" spans="1:256" s="17" customFormat="1" ht="62.7" customHeight="1">
      <c r="A275" s="43">
        <v>5</v>
      </c>
      <c r="B275" s="44" t="s">
        <v>209</v>
      </c>
      <c r="C275" s="45"/>
      <c r="D275" s="46" t="s">
        <v>458</v>
      </c>
      <c r="E275" s="47" t="s">
        <v>82</v>
      </c>
      <c r="F275" s="43">
        <v>64</v>
      </c>
      <c r="G275" s="43">
        <v>50</v>
      </c>
      <c r="H275" s="47">
        <v>85</v>
      </c>
      <c r="I275" s="13"/>
      <c r="J275" s="56">
        <f>H276*I275</f>
        <v>0</v>
      </c>
      <c r="IV275" s="18"/>
    </row>
    <row r="276" spans="1:256" s="17" customFormat="1" ht="61.95" customHeight="1">
      <c r="A276" s="43">
        <v>6</v>
      </c>
      <c r="B276" s="44" t="s">
        <v>459</v>
      </c>
      <c r="C276" s="45" t="s">
        <v>460</v>
      </c>
      <c r="D276" s="46" t="s">
        <v>461</v>
      </c>
      <c r="E276" s="47" t="s">
        <v>82</v>
      </c>
      <c r="F276" s="43">
        <v>76</v>
      </c>
      <c r="G276" s="43">
        <v>50</v>
      </c>
      <c r="H276" s="47">
        <v>85</v>
      </c>
      <c r="I276" s="13"/>
      <c r="J276" s="56">
        <f>H277*I276</f>
        <v>0</v>
      </c>
      <c r="IV276" s="18"/>
    </row>
    <row r="277" spans="1:256" s="17" customFormat="1" ht="45" customHeight="1">
      <c r="A277" s="43">
        <v>7</v>
      </c>
      <c r="B277" s="44" t="s">
        <v>209</v>
      </c>
      <c r="C277" s="45"/>
      <c r="D277" s="46" t="s">
        <v>462</v>
      </c>
      <c r="E277" s="47" t="s">
        <v>82</v>
      </c>
      <c r="F277" s="43">
        <v>52</v>
      </c>
      <c r="G277" s="43">
        <v>50</v>
      </c>
      <c r="H277" s="47">
        <v>85</v>
      </c>
      <c r="I277" s="13"/>
      <c r="J277" s="56">
        <f>SUM(H277*I277)</f>
        <v>0</v>
      </c>
      <c r="IV277" s="18"/>
    </row>
    <row r="278" spans="1:256" s="17" customFormat="1" ht="45" customHeight="1">
      <c r="A278" s="43">
        <v>8</v>
      </c>
      <c r="B278" s="86" t="s">
        <v>222</v>
      </c>
      <c r="C278" s="45" t="s">
        <v>225</v>
      </c>
      <c r="D278" s="70" t="s">
        <v>463</v>
      </c>
      <c r="E278" s="47" t="s">
        <v>87</v>
      </c>
      <c r="F278" s="48">
        <v>64</v>
      </c>
      <c r="G278" s="48">
        <v>25</v>
      </c>
      <c r="H278" s="47">
        <v>100</v>
      </c>
      <c r="I278" s="13"/>
      <c r="J278" s="56">
        <f>SUM(H278*I278)</f>
        <v>0</v>
      </c>
      <c r="IV278" s="18"/>
    </row>
    <row r="279" spans="1:256" s="17" customFormat="1" ht="45" customHeight="1">
      <c r="A279" s="43">
        <v>9</v>
      </c>
      <c r="B279" s="94" t="s">
        <v>209</v>
      </c>
      <c r="C279" s="95" t="s">
        <v>248</v>
      </c>
      <c r="D279" s="96" t="s">
        <v>464</v>
      </c>
      <c r="E279" s="97" t="s">
        <v>87</v>
      </c>
      <c r="F279" s="98">
        <v>64</v>
      </c>
      <c r="G279" s="98">
        <v>25</v>
      </c>
      <c r="H279" s="97">
        <v>100</v>
      </c>
      <c r="I279" s="13"/>
      <c r="J279" s="56">
        <f>AVERAGE(H279*I279)</f>
        <v>0</v>
      </c>
      <c r="IV279" s="18"/>
    </row>
    <row r="280" spans="1:256" s="17" customFormat="1" ht="60" customHeight="1">
      <c r="A280" s="43">
        <v>10</v>
      </c>
      <c r="B280" s="44" t="s">
        <v>209</v>
      </c>
      <c r="C280" s="45"/>
      <c r="D280" s="46" t="s">
        <v>465</v>
      </c>
      <c r="E280" s="47" t="s">
        <v>87</v>
      </c>
      <c r="F280" s="43">
        <v>56</v>
      </c>
      <c r="G280" s="43">
        <v>25</v>
      </c>
      <c r="H280" s="47">
        <v>85</v>
      </c>
      <c r="I280" s="13"/>
      <c r="J280" s="56">
        <f>H281*I280</f>
        <v>0</v>
      </c>
      <c r="IV280" s="18"/>
    </row>
    <row r="281" spans="1:256" s="17" customFormat="1" ht="60" customHeight="1">
      <c r="A281" s="43">
        <v>11</v>
      </c>
      <c r="B281" s="44" t="s">
        <v>209</v>
      </c>
      <c r="C281" s="45"/>
      <c r="D281" s="46" t="s">
        <v>466</v>
      </c>
      <c r="E281" s="47" t="s">
        <v>82</v>
      </c>
      <c r="F281" s="43">
        <v>64</v>
      </c>
      <c r="G281" s="43">
        <v>25</v>
      </c>
      <c r="H281" s="47">
        <v>85</v>
      </c>
      <c r="I281" s="13"/>
      <c r="J281" s="56">
        <f>H282*I281</f>
        <v>0</v>
      </c>
      <c r="IV281" s="18"/>
    </row>
    <row r="282" spans="1:256" s="17" customFormat="1" ht="62.85" customHeight="1">
      <c r="A282" s="43">
        <v>12</v>
      </c>
      <c r="B282" s="44" t="s">
        <v>209</v>
      </c>
      <c r="C282" s="45"/>
      <c r="D282" s="46" t="s">
        <v>467</v>
      </c>
      <c r="E282" s="47" t="s">
        <v>82</v>
      </c>
      <c r="F282" s="43">
        <v>64</v>
      </c>
      <c r="G282" s="43">
        <v>50</v>
      </c>
      <c r="H282" s="47">
        <v>85</v>
      </c>
      <c r="I282" s="13"/>
      <c r="J282" s="56">
        <f>H283*I282</f>
        <v>0</v>
      </c>
      <c r="IV282" s="18"/>
    </row>
    <row r="283" spans="1:256" s="17" customFormat="1" ht="67.5" customHeight="1">
      <c r="A283" s="43">
        <v>13</v>
      </c>
      <c r="B283" s="44" t="s">
        <v>459</v>
      </c>
      <c r="C283" s="45" t="s">
        <v>468</v>
      </c>
      <c r="D283" s="46" t="s">
        <v>469</v>
      </c>
      <c r="E283" s="47" t="s">
        <v>82</v>
      </c>
      <c r="F283" s="43">
        <v>84</v>
      </c>
      <c r="G283" s="43">
        <v>50</v>
      </c>
      <c r="H283" s="47">
        <v>85</v>
      </c>
      <c r="I283" s="13"/>
      <c r="J283" s="56">
        <f>H284*I283</f>
        <v>0</v>
      </c>
      <c r="IV283" s="18"/>
    </row>
    <row r="284" spans="1:256" s="17" customFormat="1" ht="48.75" customHeight="1">
      <c r="A284" s="43">
        <v>14</v>
      </c>
      <c r="B284" s="44" t="s">
        <v>209</v>
      </c>
      <c r="C284" s="45"/>
      <c r="D284" s="46" t="s">
        <v>470</v>
      </c>
      <c r="E284" s="47" t="s">
        <v>82</v>
      </c>
      <c r="F284" s="43">
        <v>68</v>
      </c>
      <c r="G284" s="43">
        <v>50</v>
      </c>
      <c r="H284" s="47">
        <v>85</v>
      </c>
      <c r="I284" s="13"/>
      <c r="J284" s="56">
        <f>H288*I284</f>
        <v>0</v>
      </c>
      <c r="IV284" s="18"/>
    </row>
    <row r="285" spans="1:256" s="17" customFormat="1" ht="48.75" customHeight="1">
      <c r="A285" s="43">
        <v>15</v>
      </c>
      <c r="B285" s="86" t="s">
        <v>209</v>
      </c>
      <c r="C285" s="45" t="s">
        <v>210</v>
      </c>
      <c r="D285" s="70" t="s">
        <v>471</v>
      </c>
      <c r="E285" s="47" t="s">
        <v>82</v>
      </c>
      <c r="F285" s="48">
        <v>68</v>
      </c>
      <c r="G285" s="48">
        <v>25</v>
      </c>
      <c r="H285" s="47">
        <v>80</v>
      </c>
      <c r="I285" s="13"/>
      <c r="J285" s="56">
        <f>SUM(H285*I285)</f>
        <v>0</v>
      </c>
      <c r="IV285" s="18"/>
    </row>
    <row r="286" spans="1:256" s="17" customFormat="1" ht="48.75" customHeight="1">
      <c r="A286" s="43">
        <v>16</v>
      </c>
      <c r="B286" s="44" t="s">
        <v>472</v>
      </c>
      <c r="C286" s="45" t="s">
        <v>473</v>
      </c>
      <c r="D286" s="46" t="s">
        <v>474</v>
      </c>
      <c r="E286" s="47" t="s">
        <v>63</v>
      </c>
      <c r="F286" s="43">
        <v>268</v>
      </c>
      <c r="G286" s="43">
        <v>6</v>
      </c>
      <c r="H286" s="47">
        <v>250</v>
      </c>
      <c r="I286" s="13"/>
      <c r="J286" s="56">
        <f>SUM(H286*I286)</f>
        <v>0</v>
      </c>
      <c r="IV286" s="18"/>
    </row>
    <row r="287" spans="1:256" s="17" customFormat="1" ht="48.75" customHeight="1">
      <c r="A287" s="43">
        <v>17</v>
      </c>
      <c r="B287" s="44" t="s">
        <v>472</v>
      </c>
      <c r="C287" s="45" t="s">
        <v>475</v>
      </c>
      <c r="D287" s="46" t="s">
        <v>476</v>
      </c>
      <c r="E287" s="47" t="s">
        <v>63</v>
      </c>
      <c r="F287" s="43">
        <v>292</v>
      </c>
      <c r="G287" s="43">
        <v>6</v>
      </c>
      <c r="H287" s="47">
        <v>250</v>
      </c>
      <c r="I287" s="13"/>
      <c r="J287" s="56">
        <f>SUM(H287*I287)</f>
        <v>0</v>
      </c>
      <c r="IV287" s="18"/>
    </row>
    <row r="288" spans="1:256" s="17" customFormat="1" ht="40.35" customHeight="1">
      <c r="A288" s="43">
        <v>18</v>
      </c>
      <c r="B288" s="86" t="s">
        <v>477</v>
      </c>
      <c r="C288" s="45" t="s">
        <v>478</v>
      </c>
      <c r="D288" s="70" t="s">
        <v>479</v>
      </c>
      <c r="E288" s="47" t="s">
        <v>269</v>
      </c>
      <c r="F288" s="48">
        <v>240</v>
      </c>
      <c r="G288" s="48">
        <v>25</v>
      </c>
      <c r="H288" s="47">
        <v>60</v>
      </c>
      <c r="I288" s="13"/>
      <c r="J288" s="56">
        <f>H289*I288</f>
        <v>0</v>
      </c>
      <c r="IV288" s="18"/>
    </row>
    <row r="289" spans="1:256" s="17" customFormat="1" ht="60.9" customHeight="1">
      <c r="A289" s="43">
        <v>19</v>
      </c>
      <c r="B289" s="86" t="s">
        <v>480</v>
      </c>
      <c r="C289" s="45"/>
      <c r="D289" s="70" t="s">
        <v>481</v>
      </c>
      <c r="E289" s="47" t="s">
        <v>82</v>
      </c>
      <c r="F289" s="48">
        <v>288</v>
      </c>
      <c r="G289" s="48">
        <v>20</v>
      </c>
      <c r="H289" s="47">
        <v>135</v>
      </c>
      <c r="I289" s="13"/>
      <c r="J289" s="56">
        <f>H290*I289</f>
        <v>0</v>
      </c>
      <c r="IV289" s="18"/>
    </row>
    <row r="290" spans="1:256" s="17" customFormat="1" ht="59.1" customHeight="1">
      <c r="A290" s="43">
        <v>20</v>
      </c>
      <c r="B290" s="86" t="s">
        <v>480</v>
      </c>
      <c r="C290" s="45"/>
      <c r="D290" s="70" t="s">
        <v>482</v>
      </c>
      <c r="E290" s="47" t="s">
        <v>82</v>
      </c>
      <c r="F290" s="48">
        <v>468</v>
      </c>
      <c r="G290" s="48">
        <v>6</v>
      </c>
      <c r="H290" s="47">
        <v>200</v>
      </c>
      <c r="I290" s="13"/>
      <c r="J290" s="56">
        <f>SUM(H290*I290)</f>
        <v>0</v>
      </c>
      <c r="IV290" s="18"/>
    </row>
    <row r="291" spans="1:256" s="17" customFormat="1" ht="38.4" customHeight="1">
      <c r="A291" s="43">
        <v>21</v>
      </c>
      <c r="B291" s="90" t="s">
        <v>477</v>
      </c>
      <c r="C291" s="72"/>
      <c r="D291" s="70" t="s">
        <v>483</v>
      </c>
      <c r="E291" s="73" t="s">
        <v>63</v>
      </c>
      <c r="F291" s="74">
        <v>108</v>
      </c>
      <c r="G291" s="74">
        <v>20</v>
      </c>
      <c r="H291" s="73">
        <v>85</v>
      </c>
      <c r="I291" s="13"/>
      <c r="J291" s="56">
        <f>H292*I291</f>
        <v>0</v>
      </c>
      <c r="IV291" s="18"/>
    </row>
    <row r="292" spans="1:256" s="17" customFormat="1" ht="30.6" customHeight="1">
      <c r="A292" s="43">
        <v>22</v>
      </c>
      <c r="B292" s="90" t="s">
        <v>477</v>
      </c>
      <c r="C292" s="72"/>
      <c r="D292" s="70" t="s">
        <v>484</v>
      </c>
      <c r="E292" s="73" t="s">
        <v>63</v>
      </c>
      <c r="F292" s="74">
        <v>108</v>
      </c>
      <c r="G292" s="74">
        <v>20</v>
      </c>
      <c r="H292" s="73">
        <v>85</v>
      </c>
      <c r="I292" s="13"/>
      <c r="J292" s="56">
        <f>H293*I292</f>
        <v>0</v>
      </c>
      <c r="IV292" s="18"/>
    </row>
    <row r="293" spans="1:256" s="17" customFormat="1" ht="82.2" customHeight="1">
      <c r="A293" s="43">
        <v>23</v>
      </c>
      <c r="B293" s="90" t="s">
        <v>480</v>
      </c>
      <c r="C293" s="72" t="s">
        <v>485</v>
      </c>
      <c r="D293" s="70" t="s">
        <v>486</v>
      </c>
      <c r="E293" s="73" t="s">
        <v>82</v>
      </c>
      <c r="F293" s="74">
        <v>580</v>
      </c>
      <c r="G293" s="74">
        <v>6</v>
      </c>
      <c r="H293" s="73">
        <v>250</v>
      </c>
      <c r="I293" s="13"/>
      <c r="J293" s="56">
        <f>H294*I293</f>
        <v>0</v>
      </c>
      <c r="IV293" s="18"/>
    </row>
    <row r="294" spans="1:256" s="17" customFormat="1" ht="66.150000000000006" customHeight="1">
      <c r="A294" s="43">
        <v>24</v>
      </c>
      <c r="B294" s="86" t="s">
        <v>209</v>
      </c>
      <c r="C294" s="45" t="s">
        <v>487</v>
      </c>
      <c r="D294" s="70" t="s">
        <v>488</v>
      </c>
      <c r="E294" s="47" t="s">
        <v>269</v>
      </c>
      <c r="F294" s="48">
        <v>244</v>
      </c>
      <c r="G294" s="48">
        <v>50</v>
      </c>
      <c r="H294" s="47">
        <v>60</v>
      </c>
      <c r="I294" s="13"/>
      <c r="J294" s="56">
        <f>H295*I294</f>
        <v>0</v>
      </c>
      <c r="IV294" s="18"/>
    </row>
    <row r="295" spans="1:256" s="17" customFormat="1" ht="20.399999999999999" customHeight="1">
      <c r="A295" s="43">
        <v>25</v>
      </c>
      <c r="B295" s="118" t="s">
        <v>489</v>
      </c>
      <c r="C295" s="119"/>
      <c r="D295" s="120" t="s">
        <v>490</v>
      </c>
      <c r="E295" s="47" t="s">
        <v>491</v>
      </c>
      <c r="F295" s="121">
        <v>464</v>
      </c>
      <c r="G295" s="48">
        <v>25</v>
      </c>
      <c r="H295" s="47">
        <v>100</v>
      </c>
      <c r="I295" s="13"/>
      <c r="J295" s="56">
        <f>H298*I295</f>
        <v>0</v>
      </c>
      <c r="IV295" s="18"/>
    </row>
    <row r="296" spans="1:256" s="17" customFormat="1" ht="37.5" customHeight="1">
      <c r="A296" s="43">
        <v>26</v>
      </c>
      <c r="B296" s="118" t="s">
        <v>492</v>
      </c>
      <c r="C296" s="119" t="s">
        <v>493</v>
      </c>
      <c r="D296" s="120" t="s">
        <v>494</v>
      </c>
      <c r="E296" s="47" t="s">
        <v>22</v>
      </c>
      <c r="F296" s="121">
        <v>216</v>
      </c>
      <c r="G296" s="48">
        <v>10</v>
      </c>
      <c r="H296" s="47">
        <v>250</v>
      </c>
      <c r="I296" s="13"/>
      <c r="J296" s="56">
        <f>SUM(H296*I296)</f>
        <v>0</v>
      </c>
      <c r="IV296" s="18"/>
    </row>
    <row r="297" spans="1:256" s="17" customFormat="1" ht="44.1" customHeight="1">
      <c r="A297" s="43">
        <v>27</v>
      </c>
      <c r="B297" s="122" t="s">
        <v>495</v>
      </c>
      <c r="C297" s="119" t="s">
        <v>496</v>
      </c>
      <c r="D297" s="120" t="s">
        <v>497</v>
      </c>
      <c r="E297" s="47" t="s">
        <v>498</v>
      </c>
      <c r="F297" s="47" t="s">
        <v>498</v>
      </c>
      <c r="G297" s="48">
        <v>20</v>
      </c>
      <c r="H297" s="47">
        <v>150</v>
      </c>
      <c r="I297" s="13"/>
      <c r="J297" s="56">
        <f>SUM(H297*I297)</f>
        <v>0</v>
      </c>
      <c r="IV297" s="18"/>
    </row>
    <row r="298" spans="1:256" s="17" customFormat="1" ht="70.349999999999994" customHeight="1">
      <c r="A298" s="43">
        <v>28</v>
      </c>
      <c r="B298" s="122" t="s">
        <v>492</v>
      </c>
      <c r="C298" s="119" t="s">
        <v>499</v>
      </c>
      <c r="D298" s="120" t="s">
        <v>500</v>
      </c>
      <c r="E298" s="47" t="s">
        <v>82</v>
      </c>
      <c r="F298" s="48">
        <v>308</v>
      </c>
      <c r="G298" s="48"/>
      <c r="H298" s="47">
        <v>150</v>
      </c>
      <c r="I298" s="13"/>
      <c r="J298" s="56">
        <f>H299*I298</f>
        <v>0</v>
      </c>
      <c r="IV298" s="18"/>
    </row>
    <row r="299" spans="1:256" s="17" customFormat="1" ht="20.399999999999999" customHeight="1">
      <c r="B299" s="118"/>
      <c r="C299" s="119"/>
      <c r="D299" s="120"/>
      <c r="E299" s="47"/>
      <c r="F299" s="121"/>
      <c r="G299" s="48"/>
      <c r="H299" s="47"/>
      <c r="I299" s="13"/>
      <c r="J299" s="56"/>
      <c r="IV299" s="18"/>
    </row>
    <row r="300" spans="1:256" s="17" customFormat="1" ht="37.35" customHeight="1">
      <c r="A300" s="2" t="s">
        <v>501</v>
      </c>
      <c r="B300" s="2"/>
      <c r="C300" s="2"/>
      <c r="D300" s="2"/>
      <c r="E300" s="2"/>
      <c r="F300" s="2"/>
      <c r="G300" s="2"/>
      <c r="H300" s="2"/>
      <c r="I300" s="41"/>
      <c r="J300" s="42"/>
      <c r="IV300" s="18"/>
    </row>
    <row r="301" spans="1:256" s="17" customFormat="1" ht="39.15" customHeight="1">
      <c r="A301" s="6" t="s">
        <v>502</v>
      </c>
      <c r="B301" s="6"/>
      <c r="C301" s="6"/>
      <c r="D301" s="6"/>
      <c r="E301" s="6"/>
      <c r="F301" s="6"/>
      <c r="G301" s="6"/>
      <c r="H301" s="6"/>
      <c r="I301" s="41"/>
      <c r="J301" s="42"/>
      <c r="IV301" s="18"/>
    </row>
    <row r="302" spans="1:256" s="17" customFormat="1" ht="74.099999999999994" customHeight="1">
      <c r="A302" s="43">
        <v>1</v>
      </c>
      <c r="B302" s="90" t="s">
        <v>396</v>
      </c>
      <c r="C302" s="72" t="s">
        <v>397</v>
      </c>
      <c r="D302" s="123" t="s">
        <v>503</v>
      </c>
      <c r="E302" s="73" t="s">
        <v>82</v>
      </c>
      <c r="F302" s="74">
        <v>636</v>
      </c>
      <c r="G302" s="74">
        <v>6</v>
      </c>
      <c r="H302" s="73">
        <v>280</v>
      </c>
      <c r="I302" s="13"/>
      <c r="J302" s="56">
        <f>SUM(H302*I302)</f>
        <v>0</v>
      </c>
      <c r="IV302" s="18"/>
    </row>
    <row r="303" spans="1:256" s="17" customFormat="1" ht="72.150000000000006" customHeight="1">
      <c r="A303" s="43">
        <v>2</v>
      </c>
      <c r="B303" s="86" t="s">
        <v>396</v>
      </c>
      <c r="C303" s="45" t="s">
        <v>409</v>
      </c>
      <c r="D303" s="111" t="s">
        <v>411</v>
      </c>
      <c r="E303" s="47" t="s">
        <v>82</v>
      </c>
      <c r="F303" s="48">
        <v>88</v>
      </c>
      <c r="G303" s="48">
        <v>10</v>
      </c>
      <c r="H303" s="47">
        <v>70</v>
      </c>
      <c r="I303" s="13"/>
      <c r="J303" s="56">
        <f>H304*I303</f>
        <v>0</v>
      </c>
      <c r="IV303" s="18"/>
    </row>
    <row r="304" spans="1:256" s="17" customFormat="1" ht="60" customHeight="1">
      <c r="A304" s="43">
        <v>3</v>
      </c>
      <c r="B304" s="86" t="s">
        <v>243</v>
      </c>
      <c r="C304" s="45" t="s">
        <v>504</v>
      </c>
      <c r="D304" s="70" t="s">
        <v>410</v>
      </c>
      <c r="E304" s="47" t="s">
        <v>22</v>
      </c>
      <c r="F304" s="48">
        <v>84</v>
      </c>
      <c r="G304" s="48">
        <v>25</v>
      </c>
      <c r="H304" s="47">
        <v>60</v>
      </c>
      <c r="I304" s="13"/>
      <c r="J304" s="56">
        <f>H305*I304</f>
        <v>0</v>
      </c>
      <c r="IV304" s="18"/>
    </row>
    <row r="305" spans="1:256" s="17" customFormat="1" ht="45" customHeight="1">
      <c r="A305" s="43">
        <v>4</v>
      </c>
      <c r="B305" s="86" t="s">
        <v>400</v>
      </c>
      <c r="C305" s="45" t="s">
        <v>403</v>
      </c>
      <c r="D305" s="70" t="s">
        <v>404</v>
      </c>
      <c r="E305" s="47" t="s">
        <v>82</v>
      </c>
      <c r="F305" s="48">
        <v>564</v>
      </c>
      <c r="G305" s="48">
        <v>6</v>
      </c>
      <c r="H305" s="47">
        <v>250</v>
      </c>
      <c r="I305" s="13"/>
      <c r="J305" s="56">
        <f>SUM(H305*I305)</f>
        <v>0</v>
      </c>
      <c r="IV305" s="18"/>
    </row>
    <row r="306" spans="1:256" s="17" customFormat="1" ht="45" customHeight="1">
      <c r="A306" s="43">
        <v>5</v>
      </c>
      <c r="B306" s="86" t="s">
        <v>400</v>
      </c>
      <c r="C306" s="45" t="s">
        <v>401</v>
      </c>
      <c r="D306" s="70" t="s">
        <v>402</v>
      </c>
      <c r="E306" s="47" t="s">
        <v>82</v>
      </c>
      <c r="F306" s="48">
        <v>616</v>
      </c>
      <c r="G306" s="48">
        <v>6</v>
      </c>
      <c r="H306" s="110">
        <v>250</v>
      </c>
      <c r="I306" s="13"/>
      <c r="J306" s="56">
        <f>SUM(H306*I306)</f>
        <v>0</v>
      </c>
      <c r="IV306" s="18"/>
    </row>
    <row r="307" spans="1:256" s="17" customFormat="1" ht="45" customHeight="1">
      <c r="A307" s="43">
        <v>6</v>
      </c>
      <c r="B307" s="86" t="s">
        <v>396</v>
      </c>
      <c r="C307" s="45"/>
      <c r="D307" s="70" t="s">
        <v>505</v>
      </c>
      <c r="E307" s="47" t="s">
        <v>82</v>
      </c>
      <c r="F307" s="48">
        <v>784</v>
      </c>
      <c r="G307" s="48">
        <v>6</v>
      </c>
      <c r="H307" s="100">
        <v>300</v>
      </c>
      <c r="I307" s="13"/>
      <c r="J307" s="56">
        <f>H308*I307</f>
        <v>0</v>
      </c>
      <c r="IV307" s="18"/>
    </row>
    <row r="308" spans="1:256" s="17" customFormat="1" ht="45" customHeight="1">
      <c r="A308" s="43">
        <v>7</v>
      </c>
      <c r="B308" s="90" t="s">
        <v>201</v>
      </c>
      <c r="C308" s="72" t="s">
        <v>440</v>
      </c>
      <c r="D308" s="70" t="s">
        <v>441</v>
      </c>
      <c r="E308" s="47" t="s">
        <v>82</v>
      </c>
      <c r="F308" s="54">
        <v>540</v>
      </c>
      <c r="G308" s="48">
        <v>6</v>
      </c>
      <c r="H308" s="47">
        <v>250</v>
      </c>
      <c r="I308" s="13"/>
      <c r="J308" s="56">
        <f>H310*I308</f>
        <v>0</v>
      </c>
      <c r="IV308" s="18"/>
    </row>
    <row r="309" spans="1:256" s="17" customFormat="1" ht="45" customHeight="1">
      <c r="A309" s="43">
        <v>8</v>
      </c>
      <c r="B309" s="90" t="s">
        <v>201</v>
      </c>
      <c r="C309" s="72" t="s">
        <v>446</v>
      </c>
      <c r="D309" s="70" t="s">
        <v>447</v>
      </c>
      <c r="E309" s="47" t="s">
        <v>82</v>
      </c>
      <c r="F309" s="54">
        <v>584</v>
      </c>
      <c r="G309" s="48">
        <v>6</v>
      </c>
      <c r="H309" s="47">
        <v>300</v>
      </c>
      <c r="I309" s="13"/>
      <c r="J309" s="56">
        <f>SUM(H309*I309)</f>
        <v>0</v>
      </c>
      <c r="IV309" s="18"/>
    </row>
    <row r="310" spans="1:256" s="17" customFormat="1" ht="54.9" customHeight="1">
      <c r="A310" s="43">
        <v>9</v>
      </c>
      <c r="B310" s="90" t="s">
        <v>198</v>
      </c>
      <c r="C310" s="72" t="s">
        <v>324</v>
      </c>
      <c r="D310" s="70" t="s">
        <v>325</v>
      </c>
      <c r="E310" s="47" t="s">
        <v>82</v>
      </c>
      <c r="F310" s="54">
        <v>820</v>
      </c>
      <c r="G310" s="48">
        <v>6</v>
      </c>
      <c r="H310" s="100">
        <v>330</v>
      </c>
      <c r="I310" s="13"/>
      <c r="J310" s="56">
        <f>H311*I310</f>
        <v>0</v>
      </c>
      <c r="IV310" s="18"/>
    </row>
    <row r="311" spans="1:256" s="17" customFormat="1" ht="54.45" customHeight="1">
      <c r="A311" s="43">
        <v>10</v>
      </c>
      <c r="B311" s="90" t="s">
        <v>480</v>
      </c>
      <c r="C311" s="72" t="s">
        <v>485</v>
      </c>
      <c r="D311" s="70" t="s">
        <v>486</v>
      </c>
      <c r="E311" s="73" t="s">
        <v>82</v>
      </c>
      <c r="F311" s="74">
        <v>580</v>
      </c>
      <c r="G311" s="74">
        <v>6</v>
      </c>
      <c r="H311" s="73">
        <v>250</v>
      </c>
      <c r="I311" s="13"/>
      <c r="J311" s="56">
        <f>SUM(H311*I311)</f>
        <v>0</v>
      </c>
      <c r="IV311" s="18"/>
    </row>
    <row r="312" spans="1:256" s="17" customFormat="1" ht="54.45" customHeight="1">
      <c r="A312" s="43">
        <v>11</v>
      </c>
      <c r="B312" s="86" t="s">
        <v>232</v>
      </c>
      <c r="C312" s="45" t="s">
        <v>383</v>
      </c>
      <c r="D312" s="70" t="s">
        <v>384</v>
      </c>
      <c r="E312" s="47" t="s">
        <v>82</v>
      </c>
      <c r="F312" s="48">
        <v>888</v>
      </c>
      <c r="G312" s="48">
        <v>6</v>
      </c>
      <c r="H312" s="47">
        <v>350</v>
      </c>
      <c r="I312" s="13"/>
      <c r="J312" s="56">
        <f>SUM(H312*I312)</f>
        <v>0</v>
      </c>
      <c r="IV312" s="18"/>
    </row>
    <row r="313" spans="1:256" s="17" customFormat="1" ht="64.650000000000006" customHeight="1">
      <c r="A313" s="43">
        <v>12</v>
      </c>
      <c r="B313" s="86" t="s">
        <v>232</v>
      </c>
      <c r="C313" s="45" t="s">
        <v>368</v>
      </c>
      <c r="D313" s="70" t="s">
        <v>369</v>
      </c>
      <c r="E313" s="47" t="s">
        <v>87</v>
      </c>
      <c r="F313" s="48">
        <v>376</v>
      </c>
      <c r="G313" s="48">
        <v>10</v>
      </c>
      <c r="H313" s="47">
        <v>300</v>
      </c>
      <c r="I313" s="13"/>
      <c r="J313" s="56">
        <f>SUM(H313*I313)</f>
        <v>0</v>
      </c>
      <c r="IV313" s="18"/>
    </row>
    <row r="314" spans="1:256" s="17" customFormat="1" ht="64.650000000000006" customHeight="1">
      <c r="A314" s="43">
        <v>13</v>
      </c>
      <c r="B314" s="86" t="s">
        <v>94</v>
      </c>
      <c r="C314" s="45" t="s">
        <v>266</v>
      </c>
      <c r="D314" s="89" t="s">
        <v>267</v>
      </c>
      <c r="E314" s="47" t="s">
        <v>63</v>
      </c>
      <c r="F314" s="48">
        <v>548</v>
      </c>
      <c r="G314" s="48">
        <v>6</v>
      </c>
      <c r="H314" s="47">
        <v>350</v>
      </c>
      <c r="I314" s="13"/>
      <c r="J314" s="56">
        <f>SUM(H314*I314)</f>
        <v>0</v>
      </c>
      <c r="IV314" s="18"/>
    </row>
    <row r="315" spans="1:256" s="17" customFormat="1" ht="63.75" customHeight="1">
      <c r="A315" s="43">
        <v>14</v>
      </c>
      <c r="B315" s="86" t="s">
        <v>94</v>
      </c>
      <c r="C315" s="45" t="s">
        <v>270</v>
      </c>
      <c r="D315" s="70" t="s">
        <v>271</v>
      </c>
      <c r="E315" s="47" t="s">
        <v>82</v>
      </c>
      <c r="F315" s="48">
        <v>624</v>
      </c>
      <c r="G315" s="48">
        <v>6</v>
      </c>
      <c r="H315" s="47">
        <v>280</v>
      </c>
      <c r="I315" s="13"/>
      <c r="J315" s="56">
        <f>SUM(H315*I315)</f>
        <v>0</v>
      </c>
      <c r="IV315" s="18"/>
    </row>
    <row r="316" spans="1:256" s="17" customFormat="1" ht="51.45" customHeight="1">
      <c r="A316" s="43">
        <v>15</v>
      </c>
      <c r="B316" s="86" t="s">
        <v>417</v>
      </c>
      <c r="C316" s="45" t="s">
        <v>418</v>
      </c>
      <c r="D316" s="70" t="s">
        <v>419</v>
      </c>
      <c r="E316" s="47" t="s">
        <v>82</v>
      </c>
      <c r="F316" s="48">
        <v>292</v>
      </c>
      <c r="G316" s="48">
        <v>10</v>
      </c>
      <c r="H316" s="47">
        <v>200</v>
      </c>
      <c r="I316" s="13"/>
      <c r="J316" s="56">
        <f>H317*I316</f>
        <v>0</v>
      </c>
      <c r="IV316" s="18"/>
    </row>
    <row r="317" spans="1:256" s="17" customFormat="1" ht="57.15" customHeight="1">
      <c r="A317" s="43">
        <v>16</v>
      </c>
      <c r="B317" s="86" t="s">
        <v>450</v>
      </c>
      <c r="C317" s="45" t="s">
        <v>451</v>
      </c>
      <c r="D317" s="70" t="s">
        <v>452</v>
      </c>
      <c r="E317" s="47" t="s">
        <v>82</v>
      </c>
      <c r="F317" s="48">
        <v>404</v>
      </c>
      <c r="G317" s="48">
        <v>10</v>
      </c>
      <c r="H317" s="47">
        <v>250</v>
      </c>
      <c r="I317" s="13"/>
      <c r="J317" s="56">
        <f>H320*I317</f>
        <v>0</v>
      </c>
      <c r="IV317" s="18"/>
    </row>
    <row r="318" spans="1:256" s="17" customFormat="1" ht="57.15" customHeight="1">
      <c r="A318" s="43">
        <v>17</v>
      </c>
      <c r="B318" s="44" t="s">
        <v>472</v>
      </c>
      <c r="C318" s="45" t="s">
        <v>473</v>
      </c>
      <c r="D318" s="46" t="s">
        <v>474</v>
      </c>
      <c r="E318" s="47" t="s">
        <v>63</v>
      </c>
      <c r="F318" s="43">
        <v>268</v>
      </c>
      <c r="G318" s="43">
        <v>6</v>
      </c>
      <c r="H318" s="47">
        <v>250</v>
      </c>
      <c r="I318" s="13"/>
      <c r="J318" s="56">
        <f>SUM(H318*I318)</f>
        <v>0</v>
      </c>
      <c r="IV318" s="18"/>
    </row>
    <row r="319" spans="1:256" s="17" customFormat="1" ht="57.15" customHeight="1">
      <c r="A319" s="43">
        <v>18</v>
      </c>
      <c r="B319" s="44" t="s">
        <v>472</v>
      </c>
      <c r="C319" s="45" t="s">
        <v>475</v>
      </c>
      <c r="D319" s="46" t="s">
        <v>476</v>
      </c>
      <c r="E319" s="47" t="s">
        <v>63</v>
      </c>
      <c r="F319" s="43">
        <v>292</v>
      </c>
      <c r="G319" s="43">
        <v>6</v>
      </c>
      <c r="H319" s="47">
        <v>250</v>
      </c>
      <c r="I319" s="13"/>
      <c r="J319" s="56">
        <f>SUM(H319*I319)</f>
        <v>0</v>
      </c>
      <c r="IV319" s="18"/>
    </row>
    <row r="320" spans="1:256" s="17" customFormat="1" ht="40.35" customHeight="1">
      <c r="A320" s="43">
        <v>19</v>
      </c>
      <c r="B320" s="118" t="s">
        <v>477</v>
      </c>
      <c r="C320" s="119" t="s">
        <v>499</v>
      </c>
      <c r="D320" s="120" t="s">
        <v>506</v>
      </c>
      <c r="E320" s="47" t="s">
        <v>82</v>
      </c>
      <c r="F320" s="121">
        <v>308</v>
      </c>
      <c r="G320" s="48">
        <v>10</v>
      </c>
      <c r="H320" s="47">
        <v>150</v>
      </c>
      <c r="I320" s="13"/>
      <c r="J320" s="56">
        <f>H325*I320</f>
        <v>0</v>
      </c>
      <c r="IV320" s="18"/>
    </row>
    <row r="321" spans="1:256" s="17" customFormat="1" ht="40.35" customHeight="1">
      <c r="A321" s="43">
        <v>20</v>
      </c>
      <c r="B321" s="86" t="s">
        <v>94</v>
      </c>
      <c r="C321" s="45" t="s">
        <v>276</v>
      </c>
      <c r="D321" s="70" t="s">
        <v>507</v>
      </c>
      <c r="E321" s="47" t="s">
        <v>63</v>
      </c>
      <c r="F321" s="48">
        <v>348</v>
      </c>
      <c r="G321" s="48">
        <v>10</v>
      </c>
      <c r="H321" s="47">
        <v>300</v>
      </c>
      <c r="I321" s="13"/>
      <c r="J321" s="56">
        <f>H324*I321</f>
        <v>0</v>
      </c>
      <c r="IV321" s="18"/>
    </row>
    <row r="322" spans="1:256" s="17" customFormat="1" ht="40.35" customHeight="1">
      <c r="A322" s="43">
        <v>21</v>
      </c>
      <c r="B322" s="86" t="s">
        <v>79</v>
      </c>
      <c r="C322" s="45" t="s">
        <v>280</v>
      </c>
      <c r="D322" s="70" t="s">
        <v>281</v>
      </c>
      <c r="E322" s="47" t="s">
        <v>282</v>
      </c>
      <c r="F322" s="48">
        <v>224</v>
      </c>
      <c r="G322" s="48">
        <v>10</v>
      </c>
      <c r="H322" s="47">
        <v>250</v>
      </c>
      <c r="I322" s="13"/>
      <c r="J322" s="56">
        <f>SUM(H322*I322)</f>
        <v>0</v>
      </c>
      <c r="IV322" s="18"/>
    </row>
    <row r="323" spans="1:256" s="17" customFormat="1" ht="51.6" customHeight="1">
      <c r="A323" s="43">
        <v>22</v>
      </c>
      <c r="B323" s="90" t="s">
        <v>198</v>
      </c>
      <c r="C323" s="72" t="s">
        <v>319</v>
      </c>
      <c r="D323" s="70" t="s">
        <v>508</v>
      </c>
      <c r="E323" s="47" t="s">
        <v>321</v>
      </c>
      <c r="F323" s="54">
        <v>156</v>
      </c>
      <c r="G323" s="48">
        <v>10</v>
      </c>
      <c r="H323" s="47">
        <v>200</v>
      </c>
      <c r="I323" s="13"/>
      <c r="J323" s="56">
        <f>H325*I323</f>
        <v>0</v>
      </c>
      <c r="IV323" s="18"/>
    </row>
    <row r="324" spans="1:256" s="17" customFormat="1" ht="51.6" customHeight="1">
      <c r="A324" s="43">
        <v>23</v>
      </c>
      <c r="B324" s="90" t="s">
        <v>198</v>
      </c>
      <c r="C324" s="72" t="s">
        <v>322</v>
      </c>
      <c r="D324" s="70" t="s">
        <v>323</v>
      </c>
      <c r="E324" s="47" t="s">
        <v>87</v>
      </c>
      <c r="F324" s="54">
        <v>416</v>
      </c>
      <c r="G324" s="48">
        <v>6</v>
      </c>
      <c r="H324" s="47">
        <v>450</v>
      </c>
      <c r="I324" s="13"/>
      <c r="J324" s="56">
        <f>H326*I324</f>
        <v>0</v>
      </c>
      <c r="IV324" s="18"/>
    </row>
    <row r="325" spans="1:256" s="17" customFormat="1" ht="19.350000000000001" customHeight="1">
      <c r="A325" s="6" t="s">
        <v>509</v>
      </c>
      <c r="B325" s="6"/>
      <c r="C325" s="6"/>
      <c r="D325" s="6"/>
      <c r="E325" s="6"/>
      <c r="F325" s="6"/>
      <c r="G325" s="6"/>
      <c r="H325" s="6"/>
      <c r="I325" s="41"/>
      <c r="J325" s="42"/>
      <c r="IV325" s="18"/>
    </row>
    <row r="326" spans="1:256" s="17" customFormat="1" ht="45" customHeight="1">
      <c r="A326" s="43">
        <v>1</v>
      </c>
      <c r="B326" s="90" t="s">
        <v>198</v>
      </c>
      <c r="C326" s="72" t="s">
        <v>326</v>
      </c>
      <c r="D326" s="70" t="s">
        <v>327</v>
      </c>
      <c r="E326" s="47" t="s">
        <v>82</v>
      </c>
      <c r="F326" s="54">
        <v>360</v>
      </c>
      <c r="G326" s="48">
        <v>6</v>
      </c>
      <c r="H326" s="47">
        <v>250</v>
      </c>
      <c r="I326" s="13"/>
      <c r="J326" s="56">
        <f>SUM(H326*I326)</f>
        <v>0</v>
      </c>
      <c r="IV326" s="18"/>
    </row>
    <row r="327" spans="1:256" s="17" customFormat="1" ht="32.1" customHeight="1">
      <c r="A327" s="43">
        <v>2</v>
      </c>
      <c r="B327" s="86" t="s">
        <v>480</v>
      </c>
      <c r="C327" s="45"/>
      <c r="D327" s="70" t="s">
        <v>482</v>
      </c>
      <c r="E327" s="47" t="s">
        <v>82</v>
      </c>
      <c r="F327" s="48">
        <v>456</v>
      </c>
      <c r="G327" s="48">
        <v>10</v>
      </c>
      <c r="H327" s="47">
        <v>200</v>
      </c>
      <c r="I327" s="13"/>
      <c r="J327" s="56">
        <f>H328*I327</f>
        <v>0</v>
      </c>
      <c r="IV327" s="18"/>
    </row>
    <row r="328" spans="1:256" s="17" customFormat="1" ht="64.349999999999994" customHeight="1">
      <c r="A328" s="43">
        <v>3</v>
      </c>
      <c r="B328" s="86" t="s">
        <v>232</v>
      </c>
      <c r="C328" s="45" t="s">
        <v>379</v>
      </c>
      <c r="D328" s="104" t="s">
        <v>380</v>
      </c>
      <c r="E328" s="47" t="s">
        <v>82</v>
      </c>
      <c r="F328" s="48">
        <v>252</v>
      </c>
      <c r="G328" s="48">
        <v>10</v>
      </c>
      <c r="H328" s="47">
        <v>200</v>
      </c>
      <c r="I328" s="13"/>
      <c r="J328" s="56">
        <f>SUM(H328*I328)</f>
        <v>0</v>
      </c>
      <c r="IV328" s="18"/>
    </row>
    <row r="329" spans="1:256" s="17" customFormat="1" ht="64.349999999999994" customHeight="1">
      <c r="A329" s="43">
        <v>4</v>
      </c>
      <c r="B329" s="86" t="s">
        <v>386</v>
      </c>
      <c r="C329" s="45" t="s">
        <v>387</v>
      </c>
      <c r="D329" s="46" t="s">
        <v>388</v>
      </c>
      <c r="E329" s="43" t="s">
        <v>82</v>
      </c>
      <c r="F329" s="48">
        <v>408</v>
      </c>
      <c r="G329" s="48">
        <v>10</v>
      </c>
      <c r="H329" s="47">
        <v>250</v>
      </c>
      <c r="I329" s="13"/>
      <c r="J329" s="56">
        <f>SUM(H329*I329)</f>
        <v>0</v>
      </c>
      <c r="IV329" s="18"/>
    </row>
    <row r="330" spans="1:256" s="17" customFormat="1" ht="42.9" customHeight="1">
      <c r="A330" s="43">
        <v>5</v>
      </c>
      <c r="B330" s="86" t="s">
        <v>243</v>
      </c>
      <c r="C330" s="45"/>
      <c r="D330" s="46" t="s">
        <v>510</v>
      </c>
      <c r="E330" s="43" t="s">
        <v>82</v>
      </c>
      <c r="F330" s="43">
        <v>308</v>
      </c>
      <c r="G330" s="43">
        <v>10</v>
      </c>
      <c r="H330" s="47">
        <v>200</v>
      </c>
      <c r="I330" s="13"/>
      <c r="J330" s="56">
        <f>H331*I330</f>
        <v>0</v>
      </c>
      <c r="IV330" s="18"/>
    </row>
    <row r="331" spans="1:256" s="17" customFormat="1" ht="42.9" customHeight="1">
      <c r="A331" s="43">
        <v>6</v>
      </c>
      <c r="B331" s="86" t="s">
        <v>243</v>
      </c>
      <c r="C331" s="45" t="s">
        <v>390</v>
      </c>
      <c r="D331" s="46" t="s">
        <v>391</v>
      </c>
      <c r="E331" s="43" t="s">
        <v>82</v>
      </c>
      <c r="F331" s="43">
        <v>244</v>
      </c>
      <c r="G331" s="43">
        <v>10</v>
      </c>
      <c r="H331" s="47">
        <v>150</v>
      </c>
      <c r="I331" s="13"/>
      <c r="J331" s="56">
        <f>SUM(H331*I331)</f>
        <v>0</v>
      </c>
      <c r="IV331" s="18"/>
    </row>
    <row r="332" spans="1:256" s="17" customFormat="1" ht="47.1" customHeight="1">
      <c r="A332" s="43">
        <v>7</v>
      </c>
      <c r="B332" s="90" t="s">
        <v>201</v>
      </c>
      <c r="C332" s="72" t="s">
        <v>444</v>
      </c>
      <c r="D332" s="70" t="s">
        <v>511</v>
      </c>
      <c r="E332" s="47" t="s">
        <v>82</v>
      </c>
      <c r="F332" s="54">
        <v>200</v>
      </c>
      <c r="G332" s="48">
        <v>15</v>
      </c>
      <c r="H332" s="47">
        <v>150</v>
      </c>
      <c r="I332" s="13"/>
      <c r="J332" s="56">
        <f>SUM(H332*I332)</f>
        <v>0</v>
      </c>
      <c r="IV332" s="18"/>
    </row>
    <row r="333" spans="1:256" s="17" customFormat="1" ht="47.1" customHeight="1">
      <c r="A333" s="43">
        <v>8</v>
      </c>
      <c r="B333" s="86" t="s">
        <v>272</v>
      </c>
      <c r="C333" s="45" t="s">
        <v>273</v>
      </c>
      <c r="D333" s="70" t="s">
        <v>274</v>
      </c>
      <c r="E333" s="47" t="s">
        <v>82</v>
      </c>
      <c r="F333" s="48">
        <v>532</v>
      </c>
      <c r="G333" s="48">
        <v>6</v>
      </c>
      <c r="H333" s="47">
        <v>250</v>
      </c>
      <c r="I333" s="13"/>
      <c r="J333" s="56">
        <f>H334*I333</f>
        <v>0</v>
      </c>
      <c r="IV333" s="18"/>
    </row>
    <row r="334" spans="1:256" s="17" customFormat="1" ht="17.850000000000001" customHeight="1">
      <c r="A334" s="6" t="s">
        <v>512</v>
      </c>
      <c r="B334" s="6"/>
      <c r="C334" s="6"/>
      <c r="D334" s="6"/>
      <c r="E334" s="6"/>
      <c r="F334" s="6"/>
      <c r="G334" s="6"/>
      <c r="H334" s="6"/>
      <c r="I334" s="41"/>
      <c r="J334" s="42"/>
      <c r="IV334" s="18"/>
    </row>
    <row r="335" spans="1:256" s="17" customFormat="1" ht="54.45" customHeight="1">
      <c r="A335" s="45">
        <v>1</v>
      </c>
      <c r="B335" s="86" t="s">
        <v>232</v>
      </c>
      <c r="C335" s="45" t="s">
        <v>381</v>
      </c>
      <c r="D335" s="104" t="s">
        <v>382</v>
      </c>
      <c r="E335" s="47" t="s">
        <v>82</v>
      </c>
      <c r="F335" s="48">
        <v>116</v>
      </c>
      <c r="G335" s="48">
        <v>40</v>
      </c>
      <c r="H335" s="47">
        <v>100</v>
      </c>
      <c r="I335" s="13"/>
      <c r="J335" s="56">
        <f>SUM(H335*I335)</f>
        <v>0</v>
      </c>
      <c r="IV335" s="18"/>
    </row>
    <row r="336" spans="1:256" s="17" customFormat="1" ht="60.9" customHeight="1">
      <c r="A336" s="45">
        <v>2</v>
      </c>
      <c r="B336" s="90" t="s">
        <v>201</v>
      </c>
      <c r="C336" s="72" t="s">
        <v>442</v>
      </c>
      <c r="D336" s="70" t="s">
        <v>443</v>
      </c>
      <c r="E336" s="47" t="s">
        <v>82</v>
      </c>
      <c r="F336" s="54">
        <v>228</v>
      </c>
      <c r="G336" s="48">
        <v>15</v>
      </c>
      <c r="H336" s="47">
        <v>200</v>
      </c>
      <c r="I336" s="13"/>
      <c r="J336" s="56">
        <f>H338*I336</f>
        <v>0</v>
      </c>
      <c r="IV336" s="18"/>
    </row>
    <row r="337" spans="1:256" s="17" customFormat="1" ht="38.85" customHeight="1">
      <c r="A337" s="45">
        <v>3</v>
      </c>
      <c r="B337" s="86" t="s">
        <v>94</v>
      </c>
      <c r="C337" s="45" t="s">
        <v>264</v>
      </c>
      <c r="D337" s="89" t="s">
        <v>513</v>
      </c>
      <c r="E337" s="47" t="s">
        <v>63</v>
      </c>
      <c r="F337" s="48">
        <v>140</v>
      </c>
      <c r="G337" s="48">
        <v>10</v>
      </c>
      <c r="H337" s="47">
        <v>150</v>
      </c>
      <c r="I337" s="13"/>
      <c r="J337" s="56">
        <f>SUM(H337*I337)</f>
        <v>0</v>
      </c>
      <c r="IV337" s="18"/>
    </row>
    <row r="338" spans="1:256" s="17" customFormat="1" ht="35.700000000000003" customHeight="1">
      <c r="A338" s="45">
        <v>4</v>
      </c>
      <c r="B338" s="86" t="s">
        <v>94</v>
      </c>
      <c r="C338" s="45"/>
      <c r="D338" s="70" t="s">
        <v>514</v>
      </c>
      <c r="E338" s="47" t="s">
        <v>269</v>
      </c>
      <c r="F338" s="54">
        <v>84</v>
      </c>
      <c r="G338" s="48">
        <v>20</v>
      </c>
      <c r="H338" s="47">
        <v>45</v>
      </c>
      <c r="I338" s="13"/>
      <c r="J338" s="56">
        <f>H339*I338</f>
        <v>0</v>
      </c>
      <c r="IV338" s="18"/>
    </row>
    <row r="339" spans="1:256" s="17" customFormat="1" ht="49.65" customHeight="1">
      <c r="A339" s="45">
        <v>5</v>
      </c>
      <c r="B339" s="86" t="s">
        <v>94</v>
      </c>
      <c r="C339" s="45" t="s">
        <v>515</v>
      </c>
      <c r="D339" s="70" t="s">
        <v>516</v>
      </c>
      <c r="E339" s="47" t="s">
        <v>63</v>
      </c>
      <c r="F339" s="48">
        <v>172</v>
      </c>
      <c r="G339" s="48">
        <v>10</v>
      </c>
      <c r="H339" s="47">
        <v>200</v>
      </c>
      <c r="I339" s="13"/>
      <c r="J339" s="56">
        <f>H340*I339</f>
        <v>0</v>
      </c>
      <c r="IV339" s="18"/>
    </row>
    <row r="340" spans="1:256" s="17" customFormat="1" ht="29.1" customHeight="1">
      <c r="A340" s="45">
        <v>6</v>
      </c>
      <c r="B340" s="86" t="s">
        <v>477</v>
      </c>
      <c r="C340" s="45"/>
      <c r="D340" s="70" t="s">
        <v>483</v>
      </c>
      <c r="E340" s="47" t="s">
        <v>63</v>
      </c>
      <c r="F340" s="48">
        <v>108</v>
      </c>
      <c r="G340" s="48">
        <v>20</v>
      </c>
      <c r="H340" s="47">
        <v>85</v>
      </c>
      <c r="I340" s="13"/>
      <c r="J340" s="56">
        <f>H341*I340</f>
        <v>0</v>
      </c>
      <c r="IV340" s="18"/>
    </row>
    <row r="341" spans="1:256" s="17" customFormat="1" ht="32.85" customHeight="1">
      <c r="A341" s="45">
        <v>7</v>
      </c>
      <c r="B341" s="86" t="s">
        <v>477</v>
      </c>
      <c r="C341" s="45"/>
      <c r="D341" s="70" t="s">
        <v>484</v>
      </c>
      <c r="E341" s="47" t="s">
        <v>63</v>
      </c>
      <c r="F341" s="48">
        <v>108</v>
      </c>
      <c r="G341" s="48">
        <v>20</v>
      </c>
      <c r="H341" s="47">
        <v>85</v>
      </c>
      <c r="I341" s="13"/>
      <c r="J341" s="56">
        <f>H343*I341</f>
        <v>0</v>
      </c>
      <c r="IV341" s="18"/>
    </row>
    <row r="342" spans="1:256" s="17" customFormat="1" ht="32.85" customHeight="1">
      <c r="A342" s="45">
        <v>8</v>
      </c>
      <c r="B342" s="118" t="s">
        <v>492</v>
      </c>
      <c r="C342" s="119" t="s">
        <v>493</v>
      </c>
      <c r="D342" s="120" t="s">
        <v>494</v>
      </c>
      <c r="E342" s="47" t="s">
        <v>22</v>
      </c>
      <c r="F342" s="121">
        <v>216</v>
      </c>
      <c r="G342" s="48">
        <v>10</v>
      </c>
      <c r="H342" s="47">
        <v>250</v>
      </c>
      <c r="I342" s="13"/>
      <c r="J342" s="56">
        <f>SUM(H342*I342)</f>
        <v>0</v>
      </c>
      <c r="IV342" s="18"/>
    </row>
    <row r="343" spans="1:256" s="17" customFormat="1" ht="41.25" customHeight="1">
      <c r="A343" s="45">
        <v>9</v>
      </c>
      <c r="B343" s="86" t="s">
        <v>480</v>
      </c>
      <c r="C343" s="45"/>
      <c r="D343" s="70" t="s">
        <v>517</v>
      </c>
      <c r="E343" s="47" t="s">
        <v>82</v>
      </c>
      <c r="F343" s="48">
        <v>288</v>
      </c>
      <c r="G343" s="48">
        <v>20</v>
      </c>
      <c r="H343" s="47">
        <v>135</v>
      </c>
      <c r="I343" s="13"/>
      <c r="J343" s="56">
        <f>H344*I343</f>
        <v>0</v>
      </c>
      <c r="IV343" s="18"/>
    </row>
    <row r="344" spans="1:256" s="17" customFormat="1" ht="45.9" customHeight="1">
      <c r="A344" s="45">
        <v>10</v>
      </c>
      <c r="B344" s="86" t="s">
        <v>198</v>
      </c>
      <c r="C344" s="45" t="s">
        <v>326</v>
      </c>
      <c r="D344" s="70" t="s">
        <v>328</v>
      </c>
      <c r="E344" s="47" t="s">
        <v>82</v>
      </c>
      <c r="F344" s="48">
        <v>168</v>
      </c>
      <c r="G344" s="48">
        <v>20</v>
      </c>
      <c r="H344" s="47">
        <v>200</v>
      </c>
      <c r="I344" s="13"/>
      <c r="J344" s="56">
        <f>SUM(H344*I344)</f>
        <v>0</v>
      </c>
      <c r="IV344" s="18"/>
    </row>
    <row r="345" spans="1:256" s="17" customFormat="1" ht="14.85" customHeight="1">
      <c r="A345" s="6" t="s">
        <v>518</v>
      </c>
      <c r="B345" s="6"/>
      <c r="C345" s="6"/>
      <c r="D345" s="6"/>
      <c r="E345" s="6"/>
      <c r="F345" s="6"/>
      <c r="G345" s="6"/>
      <c r="H345" s="6"/>
      <c r="I345" s="41"/>
      <c r="J345" s="42"/>
      <c r="IV345" s="18"/>
    </row>
    <row r="346" spans="1:256" s="17" customFormat="1" ht="38.1" customHeight="1">
      <c r="A346" s="43">
        <v>1</v>
      </c>
      <c r="B346" s="86" t="s">
        <v>438</v>
      </c>
      <c r="C346" s="45"/>
      <c r="D346" s="70" t="s">
        <v>439</v>
      </c>
      <c r="E346" s="47" t="s">
        <v>433</v>
      </c>
      <c r="F346" s="48">
        <v>308</v>
      </c>
      <c r="G346" s="48">
        <v>50</v>
      </c>
      <c r="H346" s="47">
        <v>70</v>
      </c>
      <c r="I346" s="13"/>
      <c r="J346" s="56">
        <f>H347*I346</f>
        <v>0</v>
      </c>
      <c r="IV346" s="18"/>
    </row>
    <row r="347" spans="1:256" s="17" customFormat="1" ht="45.9" customHeight="1">
      <c r="A347" s="43">
        <v>2</v>
      </c>
      <c r="B347" s="86" t="s">
        <v>477</v>
      </c>
      <c r="C347" s="45" t="s">
        <v>478</v>
      </c>
      <c r="D347" s="70" t="s">
        <v>479</v>
      </c>
      <c r="E347" s="47" t="s">
        <v>269</v>
      </c>
      <c r="F347" s="48">
        <v>240</v>
      </c>
      <c r="G347" s="48">
        <v>25</v>
      </c>
      <c r="H347" s="47">
        <v>60</v>
      </c>
      <c r="I347" s="13"/>
      <c r="J347" s="56">
        <f>SUM(H347*I347)</f>
        <v>0</v>
      </c>
      <c r="IV347" s="18"/>
    </row>
    <row r="348" spans="1:256" s="17" customFormat="1" ht="29.25" customHeight="1">
      <c r="A348" s="43">
        <v>3</v>
      </c>
      <c r="B348" s="86" t="s">
        <v>209</v>
      </c>
      <c r="C348" s="45" t="s">
        <v>487</v>
      </c>
      <c r="D348" s="70" t="s">
        <v>519</v>
      </c>
      <c r="E348" s="47" t="s">
        <v>269</v>
      </c>
      <c r="F348" s="48">
        <v>244</v>
      </c>
      <c r="G348" s="48">
        <v>50</v>
      </c>
      <c r="H348" s="47">
        <v>60</v>
      </c>
      <c r="I348" s="13"/>
      <c r="J348" s="56">
        <f>H349*I348</f>
        <v>0</v>
      </c>
      <c r="IV348" s="18"/>
    </row>
    <row r="349" spans="1:256" s="17" customFormat="1" ht="52.2" customHeight="1">
      <c r="A349" s="43">
        <v>4</v>
      </c>
      <c r="B349" s="86" t="s">
        <v>431</v>
      </c>
      <c r="C349" s="45"/>
      <c r="D349" s="70" t="s">
        <v>520</v>
      </c>
      <c r="E349" s="47" t="s">
        <v>433</v>
      </c>
      <c r="F349" s="48">
        <v>352</v>
      </c>
      <c r="G349" s="48">
        <v>20</v>
      </c>
      <c r="H349" s="47">
        <v>70</v>
      </c>
      <c r="I349" s="13"/>
      <c r="J349" s="56">
        <f>H379*I349</f>
        <v>0</v>
      </c>
      <c r="IV349" s="18"/>
    </row>
    <row r="350" spans="1:256" s="17" customFormat="1" ht="52.2" customHeight="1">
      <c r="A350" s="43">
        <v>5</v>
      </c>
      <c r="B350" s="86" t="s">
        <v>232</v>
      </c>
      <c r="C350" s="45" t="s">
        <v>377</v>
      </c>
      <c r="D350" s="17" t="s">
        <v>378</v>
      </c>
      <c r="E350" s="47" t="s">
        <v>269</v>
      </c>
      <c r="F350" s="48">
        <v>604</v>
      </c>
      <c r="G350" s="48">
        <v>30</v>
      </c>
      <c r="H350" s="47">
        <v>100</v>
      </c>
      <c r="I350" s="13"/>
      <c r="J350" s="56">
        <f>SUM(H350*I350)</f>
        <v>0</v>
      </c>
      <c r="IV350" s="18"/>
    </row>
    <row r="351" spans="1:256" s="17" customFormat="1" ht="52.2" customHeight="1">
      <c r="A351" s="6" t="s">
        <v>521</v>
      </c>
      <c r="B351" s="6"/>
      <c r="C351" s="6"/>
      <c r="D351" s="6"/>
      <c r="E351" s="6"/>
      <c r="F351" s="6"/>
      <c r="G351" s="6"/>
      <c r="H351" s="6"/>
      <c r="I351" s="41"/>
      <c r="J351" s="42"/>
      <c r="IV351" s="18"/>
    </row>
    <row r="352" spans="1:256" s="17" customFormat="1" ht="52.2" customHeight="1">
      <c r="A352" s="43">
        <v>1</v>
      </c>
      <c r="B352" s="86"/>
      <c r="C352" s="14"/>
      <c r="D352" s="124" t="s">
        <v>522</v>
      </c>
      <c r="E352" s="47"/>
      <c r="F352" s="48"/>
      <c r="G352" s="48"/>
      <c r="H352" s="125">
        <v>250</v>
      </c>
      <c r="I352" s="13"/>
      <c r="J352" s="56">
        <f t="shared" ref="J352:J378" si="7">SUM(H352*I352)</f>
        <v>0</v>
      </c>
      <c r="IV352" s="18"/>
    </row>
    <row r="353" spans="1:256" s="17" customFormat="1" ht="52.2" customHeight="1">
      <c r="A353" s="43">
        <v>2</v>
      </c>
      <c r="B353" s="86"/>
      <c r="C353" s="45"/>
      <c r="D353" s="126" t="s">
        <v>523</v>
      </c>
      <c r="E353" s="127" t="s">
        <v>524</v>
      </c>
      <c r="F353" s="127">
        <v>24</v>
      </c>
      <c r="G353" s="48"/>
      <c r="H353" s="125">
        <v>30</v>
      </c>
      <c r="I353" s="13"/>
      <c r="J353" s="56">
        <f t="shared" si="7"/>
        <v>0</v>
      </c>
      <c r="IV353" s="18"/>
    </row>
    <row r="354" spans="1:256" s="17" customFormat="1" ht="52.2" customHeight="1">
      <c r="A354" s="43">
        <v>3</v>
      </c>
      <c r="B354" s="86"/>
      <c r="C354" s="128"/>
      <c r="D354" s="126" t="s">
        <v>525</v>
      </c>
      <c r="E354" s="127" t="s">
        <v>526</v>
      </c>
      <c r="F354" s="127">
        <v>64</v>
      </c>
      <c r="G354" s="48"/>
      <c r="H354" s="125">
        <v>80</v>
      </c>
      <c r="I354" s="13"/>
      <c r="J354" s="56">
        <f t="shared" si="7"/>
        <v>0</v>
      </c>
      <c r="IV354" s="18"/>
    </row>
    <row r="355" spans="1:256" s="17" customFormat="1" ht="52.2" customHeight="1">
      <c r="A355" s="43">
        <v>4</v>
      </c>
      <c r="B355" s="86"/>
      <c r="C355" s="128"/>
      <c r="D355" s="126" t="s">
        <v>527</v>
      </c>
      <c r="E355" s="127" t="s">
        <v>526</v>
      </c>
      <c r="F355" s="127">
        <v>24</v>
      </c>
      <c r="G355" s="48"/>
      <c r="H355" s="125">
        <v>30</v>
      </c>
      <c r="I355" s="13"/>
      <c r="J355" s="56">
        <f t="shared" si="7"/>
        <v>0</v>
      </c>
      <c r="IV355" s="18"/>
    </row>
    <row r="356" spans="1:256" s="17" customFormat="1" ht="52.2" customHeight="1">
      <c r="A356" s="43">
        <v>5</v>
      </c>
      <c r="B356" s="86"/>
      <c r="C356" s="128"/>
      <c r="D356" s="126" t="s">
        <v>528</v>
      </c>
      <c r="E356" s="127" t="s">
        <v>524</v>
      </c>
      <c r="F356" s="127">
        <v>24</v>
      </c>
      <c r="G356" s="48"/>
      <c r="H356" s="125">
        <v>30</v>
      </c>
      <c r="I356" s="13"/>
      <c r="J356" s="56">
        <f t="shared" si="7"/>
        <v>0</v>
      </c>
      <c r="IV356" s="18"/>
    </row>
    <row r="357" spans="1:256" s="17" customFormat="1" ht="52.2" customHeight="1">
      <c r="A357" s="43">
        <v>6</v>
      </c>
      <c r="B357" s="86"/>
      <c r="C357" s="128"/>
      <c r="D357" s="126" t="s">
        <v>529</v>
      </c>
      <c r="E357" s="127" t="s">
        <v>524</v>
      </c>
      <c r="F357" s="127">
        <v>24</v>
      </c>
      <c r="G357" s="48"/>
      <c r="H357" s="125">
        <v>30</v>
      </c>
      <c r="I357" s="13"/>
      <c r="J357" s="56">
        <f t="shared" si="7"/>
        <v>0</v>
      </c>
      <c r="IV357" s="18"/>
    </row>
    <row r="358" spans="1:256" s="17" customFormat="1" ht="52.2" customHeight="1">
      <c r="A358" s="43">
        <v>7</v>
      </c>
      <c r="B358" s="86"/>
      <c r="C358" s="128"/>
      <c r="D358" s="126" t="s">
        <v>530</v>
      </c>
      <c r="E358" s="127" t="s">
        <v>524</v>
      </c>
      <c r="F358" s="127">
        <v>24</v>
      </c>
      <c r="G358" s="48"/>
      <c r="H358" s="125">
        <v>30</v>
      </c>
      <c r="I358" s="13"/>
      <c r="J358" s="56">
        <f t="shared" si="7"/>
        <v>0</v>
      </c>
      <c r="IV358" s="18"/>
    </row>
    <row r="359" spans="1:256" s="17" customFormat="1" ht="52.2" customHeight="1">
      <c r="A359" s="43">
        <v>8</v>
      </c>
      <c r="B359" s="86"/>
      <c r="C359" s="128"/>
      <c r="D359" s="126" t="s">
        <v>531</v>
      </c>
      <c r="E359" s="127" t="s">
        <v>524</v>
      </c>
      <c r="F359" s="127">
        <v>16</v>
      </c>
      <c r="G359" s="48"/>
      <c r="H359" s="125">
        <v>25</v>
      </c>
      <c r="I359" s="13"/>
      <c r="J359" s="56">
        <f t="shared" si="7"/>
        <v>0</v>
      </c>
      <c r="IV359" s="18"/>
    </row>
    <row r="360" spans="1:256" s="17" customFormat="1" ht="52.2" customHeight="1">
      <c r="A360" s="43">
        <v>9</v>
      </c>
      <c r="B360" s="86"/>
      <c r="C360" s="128"/>
      <c r="D360" s="126" t="s">
        <v>532</v>
      </c>
      <c r="E360" s="127" t="s">
        <v>524</v>
      </c>
      <c r="F360" s="127">
        <v>24</v>
      </c>
      <c r="G360" s="48"/>
      <c r="H360" s="125">
        <v>30</v>
      </c>
      <c r="I360" s="13"/>
      <c r="J360" s="56">
        <f t="shared" si="7"/>
        <v>0</v>
      </c>
      <c r="IV360" s="18"/>
    </row>
    <row r="361" spans="1:256" s="17" customFormat="1" ht="52.2" customHeight="1">
      <c r="A361" s="43">
        <v>10</v>
      </c>
      <c r="B361" s="86"/>
      <c r="C361" s="128"/>
      <c r="D361" s="126" t="s">
        <v>533</v>
      </c>
      <c r="E361" s="127" t="s">
        <v>524</v>
      </c>
      <c r="F361" s="127">
        <v>40</v>
      </c>
      <c r="G361" s="48"/>
      <c r="H361" s="125">
        <v>50</v>
      </c>
      <c r="I361" s="13"/>
      <c r="J361" s="56">
        <f t="shared" si="7"/>
        <v>0</v>
      </c>
      <c r="IV361" s="18"/>
    </row>
    <row r="362" spans="1:256" s="17" customFormat="1" ht="52.2" customHeight="1">
      <c r="A362" s="43">
        <v>11</v>
      </c>
      <c r="B362" s="86"/>
      <c r="C362" s="128"/>
      <c r="D362" s="126" t="s">
        <v>534</v>
      </c>
      <c r="E362" s="127" t="s">
        <v>526</v>
      </c>
      <c r="F362" s="127">
        <v>24</v>
      </c>
      <c r="G362" s="48"/>
      <c r="H362" s="125">
        <v>30</v>
      </c>
      <c r="I362" s="13"/>
      <c r="J362" s="56">
        <f t="shared" si="7"/>
        <v>0</v>
      </c>
      <c r="IV362" s="18"/>
    </row>
    <row r="363" spans="1:256" s="17" customFormat="1" ht="52.2" customHeight="1">
      <c r="A363" s="43">
        <v>12</v>
      </c>
      <c r="B363" s="86"/>
      <c r="C363" s="128"/>
      <c r="D363" s="126" t="s">
        <v>535</v>
      </c>
      <c r="E363" s="127" t="s">
        <v>524</v>
      </c>
      <c r="F363" s="127">
        <v>24</v>
      </c>
      <c r="G363" s="48"/>
      <c r="H363" s="125">
        <v>30</v>
      </c>
      <c r="I363" s="13"/>
      <c r="J363" s="56">
        <f t="shared" si="7"/>
        <v>0</v>
      </c>
      <c r="IV363" s="18"/>
    </row>
    <row r="364" spans="1:256" s="17" customFormat="1" ht="52.2" customHeight="1">
      <c r="A364" s="43">
        <v>13</v>
      </c>
      <c r="B364" s="86"/>
      <c r="C364" s="128"/>
      <c r="D364" s="126" t="s">
        <v>536</v>
      </c>
      <c r="E364" s="127" t="s">
        <v>526</v>
      </c>
      <c r="F364" s="127">
        <v>40</v>
      </c>
      <c r="G364" s="48"/>
      <c r="H364" s="125">
        <v>50</v>
      </c>
      <c r="I364" s="13"/>
      <c r="J364" s="56">
        <f t="shared" si="7"/>
        <v>0</v>
      </c>
      <c r="IV364" s="18"/>
    </row>
    <row r="365" spans="1:256" s="17" customFormat="1" ht="52.2" customHeight="1">
      <c r="A365" s="43">
        <v>14</v>
      </c>
      <c r="B365" s="86"/>
      <c r="C365" s="128"/>
      <c r="D365" s="126" t="s">
        <v>537</v>
      </c>
      <c r="E365" s="127" t="s">
        <v>524</v>
      </c>
      <c r="F365" s="127">
        <v>64</v>
      </c>
      <c r="G365" s="48"/>
      <c r="H365" s="125">
        <v>80</v>
      </c>
      <c r="I365" s="13"/>
      <c r="J365" s="56">
        <f t="shared" si="7"/>
        <v>0</v>
      </c>
      <c r="IV365" s="18"/>
    </row>
    <row r="366" spans="1:256" s="17" customFormat="1" ht="52.2" customHeight="1">
      <c r="A366" s="43">
        <v>15</v>
      </c>
      <c r="B366" s="86"/>
      <c r="C366" s="128"/>
      <c r="D366" s="126" t="s">
        <v>538</v>
      </c>
      <c r="E366" s="127" t="s">
        <v>524</v>
      </c>
      <c r="F366" s="127">
        <v>24</v>
      </c>
      <c r="G366" s="48"/>
      <c r="H366" s="125">
        <v>30</v>
      </c>
      <c r="I366" s="13"/>
      <c r="J366" s="56">
        <f t="shared" si="7"/>
        <v>0</v>
      </c>
      <c r="IV366" s="18"/>
    </row>
    <row r="367" spans="1:256" s="17" customFormat="1" ht="52.2" customHeight="1">
      <c r="A367" s="43">
        <v>16</v>
      </c>
      <c r="B367" s="86"/>
      <c r="C367" s="128"/>
      <c r="D367" s="126" t="s">
        <v>539</v>
      </c>
      <c r="E367" s="127" t="s">
        <v>524</v>
      </c>
      <c r="F367" s="127">
        <v>40</v>
      </c>
      <c r="G367" s="48"/>
      <c r="H367" s="125">
        <v>50</v>
      </c>
      <c r="I367" s="13"/>
      <c r="J367" s="56">
        <f t="shared" si="7"/>
        <v>0</v>
      </c>
      <c r="IV367" s="18"/>
    </row>
    <row r="368" spans="1:256" s="17" customFormat="1" ht="52.2" customHeight="1">
      <c r="A368" s="43">
        <v>17</v>
      </c>
      <c r="B368" s="86"/>
      <c r="C368" s="128"/>
      <c r="D368" s="126" t="s">
        <v>540</v>
      </c>
      <c r="E368" s="127" t="s">
        <v>524</v>
      </c>
      <c r="F368" s="127">
        <v>40</v>
      </c>
      <c r="G368" s="48"/>
      <c r="H368" s="125">
        <v>50</v>
      </c>
      <c r="I368" s="13"/>
      <c r="J368" s="56">
        <f t="shared" si="7"/>
        <v>0</v>
      </c>
      <c r="IV368" s="18"/>
    </row>
    <row r="369" spans="1:257" s="17" customFormat="1" ht="52.2" customHeight="1">
      <c r="A369" s="43">
        <v>18</v>
      </c>
      <c r="B369" s="86"/>
      <c r="C369" s="128"/>
      <c r="D369" s="126" t="s">
        <v>541</v>
      </c>
      <c r="E369" s="127" t="s">
        <v>526</v>
      </c>
      <c r="F369" s="127">
        <v>24</v>
      </c>
      <c r="G369" s="48"/>
      <c r="H369" s="125">
        <v>30</v>
      </c>
      <c r="I369" s="13"/>
      <c r="J369" s="56">
        <f t="shared" si="7"/>
        <v>0</v>
      </c>
      <c r="IV369" s="18"/>
    </row>
    <row r="370" spans="1:257" s="17" customFormat="1" ht="52.2" customHeight="1">
      <c r="A370" s="43">
        <v>19</v>
      </c>
      <c r="B370" s="86"/>
      <c r="C370" s="128"/>
      <c r="D370" s="126" t="s">
        <v>542</v>
      </c>
      <c r="E370" s="127" t="s">
        <v>524</v>
      </c>
      <c r="F370" s="127">
        <v>24</v>
      </c>
      <c r="G370" s="48"/>
      <c r="H370" s="125">
        <v>30</v>
      </c>
      <c r="I370" s="13"/>
      <c r="J370" s="56">
        <f t="shared" si="7"/>
        <v>0</v>
      </c>
      <c r="IV370" s="18"/>
    </row>
    <row r="371" spans="1:257" s="17" customFormat="1" ht="52.2" customHeight="1">
      <c r="A371" s="43">
        <v>20</v>
      </c>
      <c r="B371" s="86"/>
      <c r="C371" s="128"/>
      <c r="D371" s="126" t="s">
        <v>543</v>
      </c>
      <c r="E371" s="127" t="s">
        <v>524</v>
      </c>
      <c r="F371" s="127">
        <v>16</v>
      </c>
      <c r="G371" s="48"/>
      <c r="H371" s="125">
        <v>25</v>
      </c>
      <c r="I371" s="13"/>
      <c r="J371" s="56">
        <f t="shared" si="7"/>
        <v>0</v>
      </c>
      <c r="IV371" s="18"/>
    </row>
    <row r="372" spans="1:257" s="17" customFormat="1" ht="52.2" customHeight="1">
      <c r="A372" s="43">
        <v>21</v>
      </c>
      <c r="B372" s="86"/>
      <c r="C372" s="128"/>
      <c r="D372" s="126" t="s">
        <v>544</v>
      </c>
      <c r="E372" s="127" t="s">
        <v>524</v>
      </c>
      <c r="F372" s="127">
        <v>32</v>
      </c>
      <c r="G372" s="48"/>
      <c r="H372" s="125">
        <v>40</v>
      </c>
      <c r="I372" s="13"/>
      <c r="J372" s="56">
        <f t="shared" si="7"/>
        <v>0</v>
      </c>
      <c r="IV372" s="18"/>
    </row>
    <row r="373" spans="1:257" s="17" customFormat="1" ht="52.2" customHeight="1">
      <c r="A373" s="43">
        <v>22</v>
      </c>
      <c r="B373" s="86"/>
      <c r="C373" s="128"/>
      <c r="D373" s="126" t="s">
        <v>545</v>
      </c>
      <c r="E373" s="127" t="s">
        <v>524</v>
      </c>
      <c r="F373" s="127">
        <v>32</v>
      </c>
      <c r="G373" s="48"/>
      <c r="H373" s="125">
        <v>40</v>
      </c>
      <c r="I373" s="13"/>
      <c r="J373" s="56">
        <f t="shared" si="7"/>
        <v>0</v>
      </c>
      <c r="IV373" s="18"/>
    </row>
    <row r="374" spans="1:257" s="17" customFormat="1" ht="52.2" customHeight="1">
      <c r="A374" s="43">
        <v>23</v>
      </c>
      <c r="B374" s="86"/>
      <c r="C374" s="128"/>
      <c r="D374" s="126" t="s">
        <v>546</v>
      </c>
      <c r="E374" s="127" t="s">
        <v>526</v>
      </c>
      <c r="F374" s="127">
        <v>100</v>
      </c>
      <c r="G374" s="48"/>
      <c r="H374" s="125">
        <v>100</v>
      </c>
      <c r="I374" s="13"/>
      <c r="J374" s="56">
        <f t="shared" si="7"/>
        <v>0</v>
      </c>
      <c r="IV374" s="18"/>
    </row>
    <row r="375" spans="1:257" s="17" customFormat="1" ht="52.2" customHeight="1">
      <c r="A375" s="43">
        <v>24</v>
      </c>
      <c r="B375" s="86"/>
      <c r="C375" s="128"/>
      <c r="D375" s="126" t="s">
        <v>547</v>
      </c>
      <c r="E375" s="127" t="s">
        <v>524</v>
      </c>
      <c r="F375" s="127">
        <v>16</v>
      </c>
      <c r="G375" s="48"/>
      <c r="H375" s="125">
        <v>25</v>
      </c>
      <c r="I375" s="13"/>
      <c r="J375" s="56">
        <f t="shared" si="7"/>
        <v>0</v>
      </c>
      <c r="IV375" s="18"/>
    </row>
    <row r="376" spans="1:257" s="17" customFormat="1" ht="52.2" customHeight="1">
      <c r="A376" s="43">
        <v>25</v>
      </c>
      <c r="B376" s="86"/>
      <c r="C376" s="128"/>
      <c r="D376" s="126" t="s">
        <v>548</v>
      </c>
      <c r="E376" s="127" t="s">
        <v>524</v>
      </c>
      <c r="F376" s="127">
        <v>32</v>
      </c>
      <c r="G376" s="48"/>
      <c r="H376" s="125">
        <v>40</v>
      </c>
      <c r="I376" s="13"/>
      <c r="J376" s="56">
        <f t="shared" si="7"/>
        <v>0</v>
      </c>
      <c r="IV376" s="18"/>
    </row>
    <row r="377" spans="1:257" s="17" customFormat="1" ht="52.2" customHeight="1">
      <c r="A377" s="43">
        <v>26</v>
      </c>
      <c r="B377" s="86"/>
      <c r="C377" s="128"/>
      <c r="D377" s="129" t="s">
        <v>549</v>
      </c>
      <c r="E377" s="127" t="s">
        <v>524</v>
      </c>
      <c r="F377" s="127">
        <v>64</v>
      </c>
      <c r="G377" s="48"/>
      <c r="H377" s="125">
        <v>80</v>
      </c>
      <c r="I377" s="13"/>
      <c r="J377" s="56">
        <f t="shared" si="7"/>
        <v>0</v>
      </c>
      <c r="IV377" s="18"/>
    </row>
    <row r="378" spans="1:257" s="17" customFormat="1" ht="52.2" customHeight="1">
      <c r="A378" s="43">
        <v>27</v>
      </c>
      <c r="B378" s="86"/>
      <c r="C378" s="128"/>
      <c r="D378" s="126" t="s">
        <v>550</v>
      </c>
      <c r="E378" s="127" t="s">
        <v>524</v>
      </c>
      <c r="F378" s="127">
        <v>64</v>
      </c>
      <c r="G378" s="48"/>
      <c r="H378" s="125">
        <v>80</v>
      </c>
      <c r="I378" s="13"/>
      <c r="J378" s="56">
        <f t="shared" si="7"/>
        <v>0</v>
      </c>
      <c r="IV378" s="18"/>
    </row>
    <row r="379" spans="1:257" s="17" customFormat="1" ht="41.85" customHeight="1">
      <c r="A379" s="6" t="s">
        <v>551</v>
      </c>
      <c r="B379" s="6"/>
      <c r="C379" s="6"/>
      <c r="D379" s="6" t="s">
        <v>546</v>
      </c>
      <c r="E379" s="6"/>
      <c r="F379" s="6"/>
      <c r="G379" s="6"/>
      <c r="H379" s="6">
        <v>60</v>
      </c>
      <c r="I379" s="41"/>
      <c r="J379" s="42"/>
      <c r="IV379" s="18"/>
    </row>
    <row r="380" spans="1:257" s="17" customFormat="1" ht="14.85" customHeight="1">
      <c r="A380" s="43">
        <v>1</v>
      </c>
      <c r="B380" s="86"/>
      <c r="C380" s="45"/>
      <c r="D380" s="17" t="s">
        <v>552</v>
      </c>
      <c r="E380" s="47"/>
      <c r="F380" s="48"/>
      <c r="G380" s="48"/>
      <c r="H380" s="47">
        <v>4</v>
      </c>
      <c r="I380" s="13"/>
      <c r="J380" s="56">
        <f>SUM(H380*I380)</f>
        <v>0</v>
      </c>
      <c r="K380" s="130"/>
      <c r="L380" s="130"/>
      <c r="M380" s="130"/>
      <c r="N380" s="130"/>
      <c r="O380" s="130"/>
      <c r="P380" s="130"/>
      <c r="IV380" s="18"/>
    </row>
    <row r="381" spans="1:257" s="17" customFormat="1" ht="14.85" customHeight="1">
      <c r="A381" s="43">
        <v>2</v>
      </c>
      <c r="B381" s="86"/>
      <c r="C381" s="45"/>
      <c r="D381" s="17" t="s">
        <v>553</v>
      </c>
      <c r="E381" s="47"/>
      <c r="F381" s="48"/>
      <c r="G381" s="48"/>
      <c r="H381" s="47">
        <v>4</v>
      </c>
      <c r="I381" s="13"/>
      <c r="J381" s="56">
        <f>SUM(H381*I381)</f>
        <v>0</v>
      </c>
      <c r="K381" s="130"/>
      <c r="L381" s="130"/>
      <c r="M381" s="130"/>
      <c r="N381" s="130"/>
      <c r="O381" s="130"/>
      <c r="P381" s="130"/>
      <c r="IV381" s="18"/>
    </row>
    <row r="382" spans="1:257" s="17" customFormat="1" ht="14.85" customHeight="1">
      <c r="A382" s="43"/>
      <c r="B382" s="86"/>
      <c r="C382" s="45"/>
      <c r="D382" s="17" t="s">
        <v>554</v>
      </c>
      <c r="E382" s="47"/>
      <c r="F382" s="48"/>
      <c r="G382" s="48"/>
      <c r="H382" s="47">
        <v>4</v>
      </c>
      <c r="I382" s="13"/>
      <c r="J382" s="56">
        <f>SUM(H382*I382)</f>
        <v>0</v>
      </c>
      <c r="K382" s="130"/>
      <c r="L382" s="130"/>
      <c r="M382" s="130"/>
      <c r="N382" s="130"/>
      <c r="O382" s="130"/>
      <c r="P382" s="130"/>
      <c r="IV382" s="18"/>
    </row>
    <row r="383" spans="1:257" s="17" customFormat="1" ht="15.75" customHeight="1">
      <c r="A383" s="43">
        <v>3</v>
      </c>
      <c r="B383" s="86"/>
      <c r="C383" s="45"/>
      <c r="D383" s="17" t="s">
        <v>555</v>
      </c>
      <c r="E383" s="47"/>
      <c r="F383" s="48"/>
      <c r="G383" s="47"/>
      <c r="H383" s="47">
        <v>2</v>
      </c>
      <c r="I383" s="13"/>
      <c r="J383" s="56">
        <f>H385*I383</f>
        <v>0</v>
      </c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  <c r="AA383" s="130"/>
      <c r="AB383" s="130"/>
      <c r="AC383" s="130"/>
      <c r="AD383" s="130"/>
      <c r="AE383" s="130"/>
      <c r="AF383" s="130"/>
      <c r="AG383" s="130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  <c r="AV383" s="130"/>
      <c r="AW383" s="130"/>
      <c r="AX383" s="130"/>
      <c r="AY383" s="130"/>
      <c r="AZ383" s="130"/>
      <c r="BA383" s="130"/>
      <c r="BB383" s="130"/>
      <c r="BC383" s="130"/>
      <c r="BD383" s="130"/>
      <c r="BE383" s="130"/>
      <c r="BF383" s="130"/>
      <c r="BG383" s="130"/>
      <c r="BH383" s="130"/>
      <c r="BI383" s="130"/>
      <c r="BJ383" s="130"/>
      <c r="BK383" s="130"/>
      <c r="BL383" s="130"/>
      <c r="BM383" s="130"/>
      <c r="BN383" s="130"/>
      <c r="BO383" s="130"/>
      <c r="BP383" s="130"/>
      <c r="BQ383" s="130"/>
      <c r="BR383" s="130"/>
      <c r="BS383" s="130"/>
      <c r="BT383" s="130"/>
      <c r="BU383" s="130"/>
      <c r="BV383" s="130"/>
      <c r="BW383" s="130"/>
      <c r="BX383" s="130"/>
      <c r="BY383" s="130"/>
      <c r="BZ383" s="130"/>
      <c r="CA383" s="130"/>
      <c r="CB383" s="130"/>
      <c r="CC383" s="130"/>
      <c r="CD383" s="130"/>
      <c r="CE383" s="130"/>
      <c r="CF383" s="130"/>
      <c r="CG383" s="130"/>
      <c r="CH383" s="130"/>
      <c r="CI383" s="130"/>
      <c r="CJ383" s="130"/>
      <c r="CK383" s="130"/>
      <c r="CL383" s="130"/>
      <c r="CM383" s="130"/>
      <c r="CN383" s="130"/>
      <c r="CO383" s="130"/>
      <c r="CP383" s="130"/>
      <c r="CQ383" s="130"/>
      <c r="CR383" s="130"/>
      <c r="CS383" s="130"/>
      <c r="CT383" s="130"/>
      <c r="CU383" s="130"/>
      <c r="CV383" s="130"/>
      <c r="CW383" s="130"/>
      <c r="CX383" s="130"/>
      <c r="CY383" s="130"/>
      <c r="CZ383" s="130"/>
      <c r="DA383" s="130"/>
      <c r="DB383" s="130"/>
      <c r="DC383" s="130"/>
      <c r="DD383" s="130"/>
      <c r="DE383" s="130"/>
      <c r="DF383" s="130"/>
      <c r="DG383" s="130"/>
      <c r="DH383" s="130"/>
      <c r="DI383" s="130"/>
      <c r="DJ383" s="130"/>
      <c r="DK383" s="130"/>
      <c r="DL383" s="130"/>
      <c r="DM383" s="130"/>
      <c r="DN383" s="130"/>
      <c r="DO383" s="130"/>
      <c r="DP383" s="130"/>
      <c r="DQ383" s="130"/>
      <c r="DR383" s="130"/>
      <c r="DS383" s="130"/>
      <c r="DT383" s="130"/>
      <c r="DU383" s="130"/>
      <c r="DV383" s="130"/>
      <c r="DW383" s="130"/>
      <c r="DX383" s="130"/>
      <c r="DY383" s="130"/>
      <c r="DZ383" s="130"/>
      <c r="EA383" s="130"/>
      <c r="EB383" s="130"/>
      <c r="EC383" s="130"/>
      <c r="ED383" s="130"/>
      <c r="EE383" s="130"/>
      <c r="EF383" s="130"/>
      <c r="EG383" s="130"/>
      <c r="EH383" s="130"/>
      <c r="EI383" s="130"/>
      <c r="EJ383" s="130"/>
      <c r="EK383" s="130"/>
      <c r="EL383" s="130"/>
      <c r="EM383" s="130"/>
      <c r="EN383" s="130"/>
      <c r="EO383" s="130"/>
      <c r="EP383" s="130"/>
      <c r="EQ383" s="130"/>
      <c r="ER383" s="130"/>
      <c r="ES383" s="130"/>
      <c r="ET383" s="130"/>
      <c r="EU383" s="130"/>
      <c r="EV383" s="130"/>
      <c r="EW383" s="130"/>
      <c r="EX383" s="130"/>
      <c r="EY383" s="130"/>
      <c r="EZ383" s="130"/>
      <c r="FA383" s="130"/>
      <c r="FB383" s="130"/>
      <c r="FC383" s="130"/>
      <c r="FD383" s="130"/>
      <c r="FE383" s="130"/>
      <c r="FF383" s="130"/>
      <c r="FG383" s="130"/>
      <c r="FH383" s="130"/>
      <c r="FI383" s="130"/>
      <c r="FJ383" s="130"/>
      <c r="FK383" s="130"/>
      <c r="FL383" s="130"/>
      <c r="FM383" s="130"/>
      <c r="FN383" s="130"/>
      <c r="FO383" s="130"/>
      <c r="FP383" s="130"/>
      <c r="FQ383" s="130"/>
      <c r="FR383" s="130"/>
      <c r="FS383" s="130"/>
      <c r="FT383" s="130"/>
      <c r="FU383" s="130"/>
      <c r="FV383" s="130"/>
      <c r="FW383" s="130"/>
      <c r="FX383" s="130"/>
      <c r="FY383" s="130"/>
      <c r="FZ383" s="130"/>
      <c r="GA383" s="130"/>
      <c r="GB383" s="130"/>
      <c r="GC383" s="130"/>
      <c r="GD383" s="130"/>
      <c r="GE383" s="130"/>
      <c r="GF383" s="130"/>
      <c r="GG383" s="130"/>
      <c r="GH383" s="130"/>
      <c r="GI383" s="130"/>
      <c r="GJ383" s="130"/>
      <c r="GK383" s="130"/>
      <c r="GL383" s="130"/>
      <c r="GM383" s="130"/>
      <c r="GN383" s="130"/>
      <c r="GO383" s="130"/>
      <c r="GP383" s="130"/>
      <c r="GQ383" s="130"/>
      <c r="GR383" s="130"/>
      <c r="GS383" s="130"/>
      <c r="GT383" s="130"/>
      <c r="GU383" s="130"/>
      <c r="GV383" s="130"/>
      <c r="GW383" s="130"/>
      <c r="GX383" s="130"/>
      <c r="GY383" s="130"/>
      <c r="GZ383" s="130"/>
      <c r="HA383" s="130"/>
      <c r="HB383" s="130"/>
      <c r="HC383" s="130"/>
      <c r="HD383" s="130"/>
      <c r="HE383" s="130"/>
      <c r="HF383" s="130"/>
      <c r="HG383" s="130"/>
      <c r="HH383" s="130"/>
      <c r="HI383" s="130"/>
      <c r="HJ383" s="130"/>
      <c r="HK383" s="130"/>
      <c r="HL383" s="130"/>
      <c r="HM383" s="130"/>
      <c r="HN383" s="130"/>
      <c r="HO383" s="130"/>
      <c r="HP383" s="130"/>
      <c r="HQ383" s="130"/>
      <c r="HR383" s="130"/>
      <c r="HS383" s="130"/>
      <c r="HT383" s="130"/>
      <c r="HU383" s="130"/>
      <c r="HV383" s="130"/>
      <c r="HW383" s="130"/>
      <c r="HX383" s="130"/>
      <c r="HY383" s="130"/>
      <c r="HZ383" s="130"/>
      <c r="IA383" s="130"/>
      <c r="IB383" s="130"/>
      <c r="IC383" s="130"/>
      <c r="ID383" s="130"/>
      <c r="IE383" s="130"/>
      <c r="IF383" s="130"/>
      <c r="IG383" s="130"/>
      <c r="IH383" s="130"/>
      <c r="II383" s="130"/>
      <c r="IJ383" s="130"/>
      <c r="IK383" s="130"/>
      <c r="IL383" s="130"/>
      <c r="IM383" s="130"/>
      <c r="IN383" s="130"/>
      <c r="IO383" s="130"/>
      <c r="IP383" s="130"/>
      <c r="IQ383" s="130"/>
      <c r="IR383" s="130"/>
      <c r="IS383" s="130"/>
      <c r="IT383" s="130"/>
      <c r="IU383" s="130"/>
      <c r="IV383" s="131"/>
      <c r="IW383" s="130"/>
    </row>
    <row r="384" spans="1:257" s="17" customFormat="1" ht="15.75" customHeight="1">
      <c r="A384" s="43">
        <v>4</v>
      </c>
      <c r="B384" s="86"/>
      <c r="C384" s="45"/>
      <c r="D384" s="17" t="s">
        <v>556</v>
      </c>
      <c r="E384" s="47"/>
      <c r="F384" s="48"/>
      <c r="G384" s="47"/>
      <c r="H384" s="47">
        <v>15</v>
      </c>
      <c r="I384" s="13"/>
      <c r="J384" s="56">
        <f>SUM(H384*I384)</f>
        <v>0</v>
      </c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  <c r="AA384" s="130"/>
      <c r="AB384" s="130"/>
      <c r="AC384" s="130"/>
      <c r="AD384" s="130"/>
      <c r="AE384" s="130"/>
      <c r="AF384" s="130"/>
      <c r="AG384" s="130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  <c r="AV384" s="130"/>
      <c r="AW384" s="130"/>
      <c r="AX384" s="130"/>
      <c r="AY384" s="130"/>
      <c r="AZ384" s="130"/>
      <c r="BA384" s="130"/>
      <c r="BB384" s="130"/>
      <c r="BC384" s="130"/>
      <c r="BD384" s="130"/>
      <c r="BE384" s="130"/>
      <c r="BF384" s="130"/>
      <c r="BG384" s="130"/>
      <c r="BH384" s="130"/>
      <c r="BI384" s="130"/>
      <c r="BJ384" s="130"/>
      <c r="BK384" s="130"/>
      <c r="BL384" s="130"/>
      <c r="BM384" s="130"/>
      <c r="BN384" s="130"/>
      <c r="BO384" s="130"/>
      <c r="BP384" s="130"/>
      <c r="BQ384" s="130"/>
      <c r="BR384" s="130"/>
      <c r="BS384" s="130"/>
      <c r="BT384" s="130"/>
      <c r="BU384" s="130"/>
      <c r="BV384" s="130"/>
      <c r="BW384" s="130"/>
      <c r="BX384" s="130"/>
      <c r="BY384" s="130"/>
      <c r="BZ384" s="130"/>
      <c r="CA384" s="130"/>
      <c r="CB384" s="130"/>
      <c r="CC384" s="130"/>
      <c r="CD384" s="130"/>
      <c r="CE384" s="130"/>
      <c r="CF384" s="130"/>
      <c r="CG384" s="130"/>
      <c r="CH384" s="130"/>
      <c r="CI384" s="130"/>
      <c r="CJ384" s="130"/>
      <c r="CK384" s="130"/>
      <c r="CL384" s="130"/>
      <c r="CM384" s="130"/>
      <c r="CN384" s="130"/>
      <c r="CO384" s="130"/>
      <c r="CP384" s="130"/>
      <c r="CQ384" s="130"/>
      <c r="CR384" s="130"/>
      <c r="CS384" s="130"/>
      <c r="CT384" s="130"/>
      <c r="CU384" s="130"/>
      <c r="CV384" s="130"/>
      <c r="CW384" s="130"/>
      <c r="CX384" s="130"/>
      <c r="CY384" s="130"/>
      <c r="CZ384" s="130"/>
      <c r="DA384" s="130"/>
      <c r="DB384" s="130"/>
      <c r="DC384" s="130"/>
      <c r="DD384" s="130"/>
      <c r="DE384" s="130"/>
      <c r="DF384" s="130"/>
      <c r="DG384" s="130"/>
      <c r="DH384" s="130"/>
      <c r="DI384" s="130"/>
      <c r="DJ384" s="130"/>
      <c r="DK384" s="130"/>
      <c r="DL384" s="130"/>
      <c r="DM384" s="130"/>
      <c r="DN384" s="130"/>
      <c r="DO384" s="130"/>
      <c r="DP384" s="130"/>
      <c r="DQ384" s="130"/>
      <c r="DR384" s="130"/>
      <c r="DS384" s="130"/>
      <c r="DT384" s="130"/>
      <c r="DU384" s="130"/>
      <c r="DV384" s="130"/>
      <c r="DW384" s="130"/>
      <c r="DX384" s="130"/>
      <c r="DY384" s="130"/>
      <c r="DZ384" s="130"/>
      <c r="EA384" s="130"/>
      <c r="EB384" s="130"/>
      <c r="EC384" s="130"/>
      <c r="ED384" s="130"/>
      <c r="EE384" s="130"/>
      <c r="EF384" s="130"/>
      <c r="EG384" s="130"/>
      <c r="EH384" s="130"/>
      <c r="EI384" s="130"/>
      <c r="EJ384" s="130"/>
      <c r="EK384" s="130"/>
      <c r="EL384" s="130"/>
      <c r="EM384" s="130"/>
      <c r="EN384" s="130"/>
      <c r="EO384" s="130"/>
      <c r="EP384" s="130"/>
      <c r="EQ384" s="130"/>
      <c r="ER384" s="130"/>
      <c r="ES384" s="130"/>
      <c r="ET384" s="130"/>
      <c r="EU384" s="130"/>
      <c r="EV384" s="130"/>
      <c r="EW384" s="130"/>
      <c r="EX384" s="130"/>
      <c r="EY384" s="130"/>
      <c r="EZ384" s="130"/>
      <c r="FA384" s="130"/>
      <c r="FB384" s="130"/>
      <c r="FC384" s="130"/>
      <c r="FD384" s="130"/>
      <c r="FE384" s="130"/>
      <c r="FF384" s="130"/>
      <c r="FG384" s="130"/>
      <c r="FH384" s="130"/>
      <c r="FI384" s="130"/>
      <c r="FJ384" s="130"/>
      <c r="FK384" s="130"/>
      <c r="FL384" s="130"/>
      <c r="FM384" s="130"/>
      <c r="FN384" s="130"/>
      <c r="FO384" s="130"/>
      <c r="FP384" s="130"/>
      <c r="FQ384" s="130"/>
      <c r="FR384" s="130"/>
      <c r="FS384" s="130"/>
      <c r="FT384" s="130"/>
      <c r="FU384" s="130"/>
      <c r="FV384" s="130"/>
      <c r="FW384" s="130"/>
      <c r="FX384" s="130"/>
      <c r="FY384" s="130"/>
      <c r="FZ384" s="130"/>
      <c r="GA384" s="130"/>
      <c r="GB384" s="130"/>
      <c r="GC384" s="130"/>
      <c r="GD384" s="130"/>
      <c r="GE384" s="130"/>
      <c r="GF384" s="130"/>
      <c r="GG384" s="130"/>
      <c r="GH384" s="130"/>
      <c r="GI384" s="130"/>
      <c r="GJ384" s="130"/>
      <c r="GK384" s="130"/>
      <c r="GL384" s="130"/>
      <c r="GM384" s="130"/>
      <c r="GN384" s="130"/>
      <c r="GO384" s="130"/>
      <c r="GP384" s="130"/>
      <c r="GQ384" s="130"/>
      <c r="GR384" s="130"/>
      <c r="GS384" s="130"/>
      <c r="GT384" s="130"/>
      <c r="GU384" s="130"/>
      <c r="GV384" s="130"/>
      <c r="GW384" s="130"/>
      <c r="GX384" s="130"/>
      <c r="GY384" s="130"/>
      <c r="GZ384" s="130"/>
      <c r="HA384" s="130"/>
      <c r="HB384" s="130"/>
      <c r="HC384" s="130"/>
      <c r="HD384" s="130"/>
      <c r="HE384" s="130"/>
      <c r="HF384" s="130"/>
      <c r="HG384" s="130"/>
      <c r="HH384" s="130"/>
      <c r="HI384" s="130"/>
      <c r="HJ384" s="130"/>
      <c r="HK384" s="130"/>
      <c r="HL384" s="130"/>
      <c r="HM384" s="130"/>
      <c r="HN384" s="130"/>
      <c r="HO384" s="130"/>
      <c r="HP384" s="130"/>
      <c r="HQ384" s="130"/>
      <c r="HR384" s="130"/>
      <c r="HS384" s="130"/>
      <c r="HT384" s="130"/>
      <c r="HU384" s="130"/>
      <c r="HV384" s="130"/>
      <c r="HW384" s="130"/>
      <c r="HX384" s="130"/>
      <c r="HY384" s="130"/>
      <c r="HZ384" s="130"/>
      <c r="IA384" s="130"/>
      <c r="IB384" s="130"/>
      <c r="IC384" s="130"/>
      <c r="ID384" s="130"/>
      <c r="IE384" s="130"/>
      <c r="IF384" s="130"/>
      <c r="IG384" s="130"/>
      <c r="IH384" s="130"/>
      <c r="II384" s="130"/>
      <c r="IJ384" s="130"/>
      <c r="IK384" s="130"/>
      <c r="IL384" s="130"/>
      <c r="IM384" s="130"/>
      <c r="IN384" s="130"/>
      <c r="IO384" s="130"/>
      <c r="IP384" s="130"/>
      <c r="IQ384" s="130"/>
      <c r="IR384" s="130"/>
      <c r="IS384" s="130"/>
      <c r="IT384" s="130"/>
      <c r="IU384" s="130"/>
      <c r="IV384" s="131"/>
      <c r="IW384" s="130"/>
    </row>
    <row r="385" spans="1:257" s="17" customFormat="1" ht="15.75" customHeight="1">
      <c r="A385" s="43">
        <v>5</v>
      </c>
      <c r="B385" s="86"/>
      <c r="C385" s="45"/>
      <c r="D385" s="17" t="s">
        <v>557</v>
      </c>
      <c r="E385" s="43"/>
      <c r="F385" s="43"/>
      <c r="G385" s="43"/>
      <c r="H385" s="47">
        <v>15</v>
      </c>
      <c r="I385" s="13"/>
      <c r="J385" s="56">
        <f>SUM(H385*I385)</f>
        <v>0</v>
      </c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  <c r="AA385" s="130"/>
      <c r="AB385" s="130"/>
      <c r="AC385" s="130"/>
      <c r="AD385" s="130"/>
      <c r="AE385" s="130"/>
      <c r="AF385" s="130"/>
      <c r="AG385" s="130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  <c r="AV385" s="130"/>
      <c r="AW385" s="130"/>
      <c r="AX385" s="130"/>
      <c r="AY385" s="130"/>
      <c r="AZ385" s="130"/>
      <c r="BA385" s="130"/>
      <c r="BB385" s="130"/>
      <c r="BC385" s="130"/>
      <c r="BD385" s="130"/>
      <c r="BE385" s="130"/>
      <c r="BF385" s="130"/>
      <c r="BG385" s="130"/>
      <c r="BH385" s="130"/>
      <c r="BI385" s="130"/>
      <c r="BJ385" s="130"/>
      <c r="BK385" s="130"/>
      <c r="BL385" s="130"/>
      <c r="BM385" s="130"/>
      <c r="BN385" s="130"/>
      <c r="BO385" s="130"/>
      <c r="BP385" s="130"/>
      <c r="BQ385" s="130"/>
      <c r="BR385" s="130"/>
      <c r="BS385" s="130"/>
      <c r="BT385" s="130"/>
      <c r="BU385" s="130"/>
      <c r="BV385" s="130"/>
      <c r="BW385" s="130"/>
      <c r="BX385" s="130"/>
      <c r="BY385" s="130"/>
      <c r="BZ385" s="130"/>
      <c r="CA385" s="130"/>
      <c r="CB385" s="130"/>
      <c r="CC385" s="130"/>
      <c r="CD385" s="130"/>
      <c r="CE385" s="130"/>
      <c r="CF385" s="130"/>
      <c r="CG385" s="130"/>
      <c r="CH385" s="130"/>
      <c r="CI385" s="130"/>
      <c r="CJ385" s="130"/>
      <c r="CK385" s="130"/>
      <c r="CL385" s="130"/>
      <c r="CM385" s="130"/>
      <c r="CN385" s="130"/>
      <c r="CO385" s="130"/>
      <c r="CP385" s="130"/>
      <c r="CQ385" s="130"/>
      <c r="CR385" s="130"/>
      <c r="CS385" s="130"/>
      <c r="CT385" s="130"/>
      <c r="CU385" s="130"/>
      <c r="CV385" s="130"/>
      <c r="CW385" s="130"/>
      <c r="CX385" s="130"/>
      <c r="CY385" s="130"/>
      <c r="CZ385" s="130"/>
      <c r="DA385" s="130"/>
      <c r="DB385" s="130"/>
      <c r="DC385" s="130"/>
      <c r="DD385" s="130"/>
      <c r="DE385" s="130"/>
      <c r="DF385" s="130"/>
      <c r="DG385" s="130"/>
      <c r="DH385" s="130"/>
      <c r="DI385" s="130"/>
      <c r="DJ385" s="130"/>
      <c r="DK385" s="130"/>
      <c r="DL385" s="130"/>
      <c r="DM385" s="130"/>
      <c r="DN385" s="130"/>
      <c r="DO385" s="130"/>
      <c r="DP385" s="130"/>
      <c r="DQ385" s="130"/>
      <c r="DR385" s="130"/>
      <c r="DS385" s="130"/>
      <c r="DT385" s="130"/>
      <c r="DU385" s="130"/>
      <c r="DV385" s="130"/>
      <c r="DW385" s="130"/>
      <c r="DX385" s="130"/>
      <c r="DY385" s="130"/>
      <c r="DZ385" s="130"/>
      <c r="EA385" s="130"/>
      <c r="EB385" s="130"/>
      <c r="EC385" s="130"/>
      <c r="ED385" s="130"/>
      <c r="EE385" s="130"/>
      <c r="EF385" s="130"/>
      <c r="EG385" s="130"/>
      <c r="EH385" s="130"/>
      <c r="EI385" s="130"/>
      <c r="EJ385" s="130"/>
      <c r="EK385" s="130"/>
      <c r="EL385" s="130"/>
      <c r="EM385" s="130"/>
      <c r="EN385" s="130"/>
      <c r="EO385" s="130"/>
      <c r="EP385" s="130"/>
      <c r="EQ385" s="130"/>
      <c r="ER385" s="130"/>
      <c r="ES385" s="130"/>
      <c r="ET385" s="130"/>
      <c r="EU385" s="130"/>
      <c r="EV385" s="130"/>
      <c r="EW385" s="130"/>
      <c r="EX385" s="130"/>
      <c r="EY385" s="130"/>
      <c r="EZ385" s="130"/>
      <c r="FA385" s="130"/>
      <c r="FB385" s="130"/>
      <c r="FC385" s="130"/>
      <c r="FD385" s="130"/>
      <c r="FE385" s="130"/>
      <c r="FF385" s="130"/>
      <c r="FG385" s="130"/>
      <c r="FH385" s="130"/>
      <c r="FI385" s="130"/>
      <c r="FJ385" s="130"/>
      <c r="FK385" s="130"/>
      <c r="FL385" s="130"/>
      <c r="FM385" s="130"/>
      <c r="FN385" s="130"/>
      <c r="FO385" s="130"/>
      <c r="FP385" s="130"/>
      <c r="FQ385" s="130"/>
      <c r="FR385" s="130"/>
      <c r="FS385" s="130"/>
      <c r="FT385" s="130"/>
      <c r="FU385" s="130"/>
      <c r="FV385" s="130"/>
      <c r="FW385" s="130"/>
      <c r="FX385" s="130"/>
      <c r="FY385" s="130"/>
      <c r="FZ385" s="130"/>
      <c r="GA385" s="130"/>
      <c r="GB385" s="130"/>
      <c r="GC385" s="130"/>
      <c r="GD385" s="130"/>
      <c r="GE385" s="130"/>
      <c r="GF385" s="130"/>
      <c r="GG385" s="130"/>
      <c r="GH385" s="130"/>
      <c r="GI385" s="130"/>
      <c r="GJ385" s="130"/>
      <c r="GK385" s="130"/>
      <c r="GL385" s="130"/>
      <c r="GM385" s="130"/>
      <c r="GN385" s="130"/>
      <c r="GO385" s="130"/>
      <c r="GP385" s="130"/>
      <c r="GQ385" s="130"/>
      <c r="GR385" s="130"/>
      <c r="GS385" s="130"/>
      <c r="GT385" s="130"/>
      <c r="GU385" s="130"/>
      <c r="GV385" s="130"/>
      <c r="GW385" s="130"/>
      <c r="GX385" s="130"/>
      <c r="GY385" s="130"/>
      <c r="GZ385" s="130"/>
      <c r="HA385" s="130"/>
      <c r="HB385" s="130"/>
      <c r="HC385" s="130"/>
      <c r="HD385" s="130"/>
      <c r="HE385" s="130"/>
      <c r="HF385" s="130"/>
      <c r="HG385" s="130"/>
      <c r="HH385" s="130"/>
      <c r="HI385" s="130"/>
      <c r="HJ385" s="130"/>
      <c r="HK385" s="130"/>
      <c r="HL385" s="130"/>
      <c r="HM385" s="130"/>
      <c r="HN385" s="130"/>
      <c r="HO385" s="130"/>
      <c r="HP385" s="130"/>
      <c r="HQ385" s="130"/>
      <c r="HR385" s="130"/>
      <c r="HS385" s="130"/>
      <c r="HT385" s="130"/>
      <c r="HU385" s="130"/>
      <c r="HV385" s="130"/>
      <c r="HW385" s="130"/>
      <c r="HX385" s="130"/>
      <c r="HY385" s="130"/>
      <c r="HZ385" s="130"/>
      <c r="IA385" s="130"/>
      <c r="IB385" s="130"/>
      <c r="IC385" s="130"/>
      <c r="ID385" s="130"/>
      <c r="IE385" s="130"/>
      <c r="IF385" s="130"/>
      <c r="IG385" s="130"/>
      <c r="IH385" s="130"/>
      <c r="II385" s="130"/>
      <c r="IJ385" s="130"/>
      <c r="IK385" s="130"/>
      <c r="IL385" s="130"/>
      <c r="IM385" s="130"/>
      <c r="IN385" s="130"/>
      <c r="IO385" s="130"/>
      <c r="IP385" s="130"/>
      <c r="IQ385" s="130"/>
      <c r="IR385" s="130"/>
      <c r="IS385" s="130"/>
      <c r="IT385" s="130"/>
      <c r="IU385" s="130"/>
      <c r="IV385" s="131"/>
      <c r="IW385" s="130"/>
    </row>
    <row r="386" spans="1:257" ht="15.75" customHeight="1">
      <c r="A386" s="6" t="s">
        <v>558</v>
      </c>
      <c r="B386" s="6"/>
      <c r="C386" s="6"/>
      <c r="D386" s="6" t="s">
        <v>546</v>
      </c>
      <c r="E386" s="6"/>
      <c r="F386" s="6"/>
      <c r="G386" s="6"/>
      <c r="H386" s="6">
        <v>60</v>
      </c>
      <c r="I386" s="41"/>
      <c r="J386" s="42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  <c r="AA386" s="130"/>
      <c r="AB386" s="130"/>
      <c r="AC386" s="130"/>
      <c r="AD386" s="130"/>
      <c r="AE386" s="130"/>
      <c r="AF386" s="130"/>
      <c r="AG386" s="130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  <c r="AV386" s="130"/>
      <c r="AW386" s="130"/>
      <c r="AX386" s="130"/>
      <c r="AY386" s="130"/>
      <c r="AZ386" s="130"/>
      <c r="BA386" s="130"/>
      <c r="BB386" s="130"/>
      <c r="BC386" s="130"/>
      <c r="BD386" s="130"/>
      <c r="BE386" s="130"/>
      <c r="BF386" s="130"/>
      <c r="BG386" s="130"/>
      <c r="BH386" s="130"/>
      <c r="BI386" s="130"/>
      <c r="BJ386" s="130"/>
      <c r="BK386" s="130"/>
      <c r="BL386" s="130"/>
      <c r="BM386" s="130"/>
      <c r="BN386" s="130"/>
      <c r="BO386" s="130"/>
      <c r="BP386" s="130"/>
      <c r="BQ386" s="130"/>
      <c r="BR386" s="130"/>
      <c r="BS386" s="130"/>
      <c r="BT386" s="130"/>
      <c r="BU386" s="130"/>
      <c r="BV386" s="130"/>
      <c r="BW386" s="130"/>
      <c r="BX386" s="130"/>
      <c r="BY386" s="130"/>
      <c r="BZ386" s="130"/>
      <c r="CA386" s="130"/>
      <c r="CB386" s="130"/>
      <c r="CC386" s="130"/>
      <c r="CD386" s="130"/>
      <c r="CE386" s="130"/>
      <c r="CF386" s="130"/>
      <c r="CG386" s="130"/>
      <c r="CH386" s="130"/>
      <c r="CI386" s="130"/>
      <c r="CJ386" s="130"/>
      <c r="CK386" s="130"/>
      <c r="CL386" s="130"/>
      <c r="CM386" s="130"/>
      <c r="CN386" s="130"/>
      <c r="CO386" s="130"/>
      <c r="CP386" s="130"/>
      <c r="CQ386" s="130"/>
      <c r="CR386" s="130"/>
      <c r="CS386" s="130"/>
      <c r="CT386" s="130"/>
      <c r="CU386" s="130"/>
      <c r="CV386" s="130"/>
      <c r="CW386" s="130"/>
      <c r="CX386" s="130"/>
      <c r="CY386" s="130"/>
      <c r="CZ386" s="130"/>
      <c r="DA386" s="130"/>
      <c r="DB386" s="130"/>
      <c r="DC386" s="130"/>
      <c r="DD386" s="130"/>
      <c r="DE386" s="130"/>
      <c r="DF386" s="130"/>
      <c r="DG386" s="130"/>
      <c r="DH386" s="130"/>
      <c r="DI386" s="130"/>
      <c r="DJ386" s="130"/>
      <c r="DK386" s="130"/>
      <c r="DL386" s="130"/>
      <c r="DM386" s="130"/>
      <c r="DN386" s="130"/>
      <c r="DO386" s="130"/>
      <c r="DP386" s="130"/>
      <c r="DQ386" s="130"/>
      <c r="DR386" s="130"/>
      <c r="DS386" s="130"/>
      <c r="DT386" s="130"/>
      <c r="DU386" s="130"/>
      <c r="DV386" s="130"/>
      <c r="DW386" s="130"/>
      <c r="DX386" s="130"/>
      <c r="DY386" s="130"/>
      <c r="DZ386" s="130"/>
      <c r="EA386" s="130"/>
      <c r="EB386" s="130"/>
      <c r="EC386" s="130"/>
      <c r="ED386" s="130"/>
      <c r="EE386" s="130"/>
      <c r="EF386" s="130"/>
      <c r="EG386" s="130"/>
      <c r="EH386" s="130"/>
      <c r="EI386" s="130"/>
      <c r="EJ386" s="130"/>
      <c r="EK386" s="130"/>
      <c r="EL386" s="130"/>
      <c r="EM386" s="130"/>
      <c r="EN386" s="130"/>
      <c r="EO386" s="130"/>
      <c r="EP386" s="130"/>
      <c r="EQ386" s="130"/>
      <c r="ER386" s="130"/>
      <c r="ES386" s="130"/>
      <c r="ET386" s="130"/>
      <c r="EU386" s="130"/>
      <c r="EV386" s="130"/>
      <c r="EW386" s="130"/>
      <c r="EX386" s="130"/>
      <c r="EY386" s="130"/>
      <c r="EZ386" s="130"/>
      <c r="FA386" s="130"/>
      <c r="FB386" s="130"/>
      <c r="FC386" s="130"/>
      <c r="FD386" s="130"/>
      <c r="FE386" s="130"/>
      <c r="FF386" s="130"/>
      <c r="FG386" s="130"/>
      <c r="FH386" s="130"/>
      <c r="FI386" s="130"/>
      <c r="FJ386" s="130"/>
      <c r="FK386" s="130"/>
      <c r="FL386" s="130"/>
      <c r="FM386" s="130"/>
      <c r="FN386" s="130"/>
      <c r="FO386" s="130"/>
      <c r="FP386" s="130"/>
      <c r="FQ386" s="130"/>
      <c r="FR386" s="130"/>
      <c r="FS386" s="130"/>
      <c r="FT386" s="130"/>
      <c r="FU386" s="130"/>
      <c r="FV386" s="130"/>
      <c r="FW386" s="130"/>
      <c r="FX386" s="130"/>
      <c r="FY386" s="130"/>
      <c r="FZ386" s="130"/>
      <c r="GA386" s="130"/>
      <c r="GB386" s="130"/>
      <c r="GC386" s="130"/>
      <c r="GD386" s="130"/>
      <c r="GE386" s="130"/>
      <c r="GF386" s="130"/>
      <c r="GG386" s="130"/>
      <c r="GH386" s="130"/>
      <c r="GI386" s="130"/>
      <c r="GJ386" s="130"/>
      <c r="GK386" s="130"/>
      <c r="GL386" s="130"/>
      <c r="GM386" s="130"/>
      <c r="GN386" s="130"/>
      <c r="GO386" s="130"/>
      <c r="GP386" s="130"/>
      <c r="GQ386" s="130"/>
      <c r="GR386" s="130"/>
      <c r="GS386" s="130"/>
      <c r="GT386" s="130"/>
      <c r="GU386" s="130"/>
      <c r="GV386" s="130"/>
      <c r="GW386" s="130"/>
      <c r="GX386" s="130"/>
      <c r="GY386" s="130"/>
      <c r="GZ386" s="130"/>
      <c r="HA386" s="130"/>
      <c r="HB386" s="130"/>
      <c r="HC386" s="130"/>
      <c r="HD386" s="130"/>
      <c r="HE386" s="130"/>
      <c r="HF386" s="130"/>
      <c r="HG386" s="130"/>
      <c r="HH386" s="130"/>
      <c r="HI386" s="130"/>
      <c r="HJ386" s="130"/>
      <c r="HK386" s="130"/>
      <c r="HL386" s="130"/>
      <c r="HM386" s="130"/>
      <c r="HN386" s="130"/>
      <c r="HO386" s="130"/>
      <c r="HP386" s="130"/>
      <c r="HQ386" s="130"/>
      <c r="HR386" s="130"/>
      <c r="HS386" s="130"/>
      <c r="HT386" s="130"/>
      <c r="HU386" s="130"/>
      <c r="HV386" s="130"/>
      <c r="HW386" s="130"/>
      <c r="HX386" s="130"/>
      <c r="HY386" s="130"/>
      <c r="HZ386" s="130"/>
      <c r="IA386" s="130"/>
      <c r="IB386" s="130"/>
      <c r="IC386" s="130"/>
      <c r="ID386" s="130"/>
      <c r="IE386" s="130"/>
      <c r="IF386" s="130"/>
      <c r="IG386" s="130"/>
      <c r="IH386" s="130"/>
      <c r="II386" s="130"/>
      <c r="IJ386" s="130"/>
      <c r="IK386" s="130"/>
      <c r="IL386" s="130"/>
      <c r="IM386" s="130"/>
      <c r="IN386" s="130"/>
      <c r="IO386" s="130"/>
      <c r="IP386" s="130"/>
      <c r="IQ386" s="130"/>
      <c r="IR386" s="130"/>
      <c r="IS386" s="130"/>
      <c r="IT386" s="130"/>
      <c r="IU386" s="130"/>
      <c r="IV386" s="131"/>
      <c r="IW386" s="130"/>
    </row>
    <row r="387" spans="1:257" ht="47.7" customHeight="1">
      <c r="A387" s="45">
        <v>1</v>
      </c>
      <c r="B387" s="86" t="s">
        <v>198</v>
      </c>
      <c r="C387" s="45"/>
      <c r="D387" s="70" t="s">
        <v>559</v>
      </c>
      <c r="E387" s="47" t="s">
        <v>87</v>
      </c>
      <c r="F387" s="48">
        <v>96</v>
      </c>
      <c r="G387" s="48">
        <v>15</v>
      </c>
      <c r="H387" s="132">
        <v>45</v>
      </c>
      <c r="J387" s="56">
        <f>SUM(H387*I387)</f>
        <v>0</v>
      </c>
      <c r="K387" s="133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  <c r="AA387" s="130"/>
      <c r="AB387" s="130"/>
      <c r="AC387" s="130"/>
      <c r="AD387" s="130"/>
      <c r="AE387" s="130"/>
      <c r="AF387" s="130"/>
      <c r="AG387" s="130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  <c r="AV387" s="130"/>
      <c r="AW387" s="130"/>
      <c r="AX387" s="130"/>
      <c r="AY387" s="130"/>
      <c r="AZ387" s="130"/>
      <c r="BA387" s="130"/>
      <c r="BB387" s="130"/>
      <c r="BC387" s="130"/>
      <c r="BD387" s="130"/>
      <c r="BE387" s="130"/>
      <c r="BF387" s="130"/>
      <c r="BG387" s="130"/>
      <c r="BH387" s="130"/>
      <c r="BI387" s="130"/>
      <c r="BJ387" s="130"/>
      <c r="BK387" s="130"/>
      <c r="BL387" s="130"/>
      <c r="BM387" s="130"/>
      <c r="BN387" s="130"/>
      <c r="BO387" s="130"/>
      <c r="BP387" s="130"/>
      <c r="BQ387" s="130"/>
      <c r="BR387" s="130"/>
      <c r="BS387" s="130"/>
      <c r="BT387" s="130"/>
      <c r="BU387" s="130"/>
      <c r="BV387" s="130"/>
      <c r="BW387" s="130"/>
      <c r="BX387" s="130"/>
      <c r="BY387" s="130"/>
      <c r="BZ387" s="130"/>
      <c r="CA387" s="130"/>
      <c r="CB387" s="130"/>
      <c r="CC387" s="130"/>
      <c r="CD387" s="130"/>
      <c r="CE387" s="130"/>
      <c r="CF387" s="130"/>
      <c r="CG387" s="130"/>
      <c r="CH387" s="130"/>
      <c r="CI387" s="130"/>
      <c r="CJ387" s="130"/>
      <c r="CK387" s="130"/>
      <c r="CL387" s="130"/>
      <c r="CM387" s="130"/>
      <c r="CN387" s="130"/>
      <c r="CO387" s="130"/>
      <c r="CP387" s="130"/>
      <c r="CQ387" s="130"/>
      <c r="CR387" s="130"/>
      <c r="CS387" s="130"/>
      <c r="CT387" s="130"/>
      <c r="CU387" s="130"/>
      <c r="CV387" s="130"/>
      <c r="CW387" s="130"/>
      <c r="CX387" s="130"/>
      <c r="CY387" s="130"/>
      <c r="CZ387" s="130"/>
      <c r="DA387" s="130"/>
      <c r="DB387" s="130"/>
      <c r="DC387" s="130"/>
      <c r="DD387" s="130"/>
      <c r="DE387" s="130"/>
      <c r="DF387" s="130"/>
      <c r="DG387" s="130"/>
      <c r="DH387" s="130"/>
      <c r="DI387" s="130"/>
      <c r="DJ387" s="130"/>
      <c r="DK387" s="130"/>
      <c r="DL387" s="130"/>
      <c r="DM387" s="130"/>
      <c r="DN387" s="130"/>
      <c r="DO387" s="130"/>
      <c r="DP387" s="130"/>
      <c r="DQ387" s="130"/>
      <c r="DR387" s="130"/>
      <c r="DS387" s="130"/>
      <c r="DT387" s="130"/>
      <c r="DU387" s="130"/>
      <c r="DV387" s="130"/>
      <c r="DW387" s="130"/>
      <c r="DX387" s="130"/>
      <c r="DY387" s="130"/>
      <c r="DZ387" s="130"/>
      <c r="EA387" s="130"/>
      <c r="EB387" s="130"/>
      <c r="EC387" s="130"/>
      <c r="ED387" s="130"/>
      <c r="EE387" s="130"/>
      <c r="EF387" s="130"/>
      <c r="EG387" s="130"/>
      <c r="EH387" s="130"/>
      <c r="EI387" s="130"/>
      <c r="EJ387" s="130"/>
      <c r="EK387" s="130"/>
      <c r="EL387" s="130"/>
      <c r="EM387" s="130"/>
      <c r="EN387" s="130"/>
      <c r="EO387" s="130"/>
      <c r="EP387" s="130"/>
      <c r="EQ387" s="130"/>
      <c r="ER387" s="130"/>
      <c r="ES387" s="130"/>
      <c r="ET387" s="130"/>
      <c r="EU387" s="130"/>
      <c r="EV387" s="130"/>
      <c r="EW387" s="130"/>
      <c r="EX387" s="130"/>
      <c r="EY387" s="130"/>
      <c r="EZ387" s="130"/>
      <c r="FA387" s="130"/>
      <c r="FB387" s="130"/>
      <c r="FC387" s="130"/>
      <c r="FD387" s="130"/>
      <c r="FE387" s="130"/>
      <c r="FF387" s="130"/>
      <c r="FG387" s="130"/>
      <c r="FH387" s="130"/>
      <c r="FI387" s="130"/>
      <c r="FJ387" s="130"/>
      <c r="FK387" s="130"/>
      <c r="FL387" s="130"/>
      <c r="FM387" s="130"/>
      <c r="FN387" s="130"/>
      <c r="FO387" s="130"/>
      <c r="FP387" s="130"/>
      <c r="FQ387" s="130"/>
      <c r="FR387" s="130"/>
      <c r="FS387" s="130"/>
      <c r="FT387" s="130"/>
      <c r="FU387" s="130"/>
      <c r="FV387" s="130"/>
      <c r="FW387" s="130"/>
      <c r="FX387" s="130"/>
      <c r="FY387" s="130"/>
      <c r="FZ387" s="130"/>
      <c r="GA387" s="130"/>
      <c r="GB387" s="130"/>
      <c r="GC387" s="130"/>
      <c r="GD387" s="130"/>
      <c r="GE387" s="130"/>
      <c r="GF387" s="130"/>
      <c r="GG387" s="130"/>
      <c r="GH387" s="130"/>
      <c r="GI387" s="130"/>
      <c r="GJ387" s="130"/>
      <c r="GK387" s="130"/>
      <c r="GL387" s="130"/>
      <c r="GM387" s="130"/>
      <c r="GN387" s="130"/>
      <c r="GO387" s="130"/>
      <c r="GP387" s="130"/>
      <c r="GQ387" s="130"/>
      <c r="GR387" s="130"/>
      <c r="GS387" s="130"/>
      <c r="GT387" s="130"/>
      <c r="GU387" s="130"/>
      <c r="GV387" s="130"/>
      <c r="GW387" s="130"/>
      <c r="GX387" s="130"/>
      <c r="GY387" s="130"/>
      <c r="GZ387" s="130"/>
      <c r="HA387" s="130"/>
      <c r="HB387" s="130"/>
      <c r="HC387" s="130"/>
      <c r="HD387" s="130"/>
      <c r="HE387" s="130"/>
      <c r="HF387" s="130"/>
      <c r="HG387" s="130"/>
      <c r="HH387" s="130"/>
      <c r="HI387" s="130"/>
      <c r="HJ387" s="130"/>
      <c r="HK387" s="130"/>
      <c r="HL387" s="130"/>
      <c r="HM387" s="130"/>
      <c r="HN387" s="130"/>
      <c r="HO387" s="130"/>
      <c r="HP387" s="130"/>
      <c r="HQ387" s="130"/>
      <c r="HR387" s="130"/>
      <c r="HS387" s="130"/>
      <c r="HT387" s="130"/>
      <c r="HU387" s="130"/>
      <c r="HV387" s="130"/>
      <c r="HW387" s="130"/>
      <c r="HX387" s="130"/>
      <c r="HY387" s="130"/>
      <c r="HZ387" s="130"/>
      <c r="IA387" s="130"/>
      <c r="IB387" s="130"/>
      <c r="IC387" s="130"/>
      <c r="ID387" s="130"/>
      <c r="IE387" s="130"/>
      <c r="IF387" s="130"/>
      <c r="IG387" s="130"/>
      <c r="IH387" s="130"/>
      <c r="II387" s="130"/>
      <c r="IJ387" s="130"/>
      <c r="IK387" s="130"/>
      <c r="IL387" s="130"/>
      <c r="IM387" s="130"/>
      <c r="IN387" s="130"/>
      <c r="IO387" s="130"/>
      <c r="IP387" s="130"/>
      <c r="IQ387" s="130"/>
      <c r="IR387" s="130"/>
      <c r="IS387" s="130"/>
      <c r="IT387" s="130"/>
      <c r="IU387" s="130"/>
      <c r="IV387" s="131"/>
      <c r="IW387" s="130"/>
    </row>
    <row r="388" spans="1:257" ht="53.7" customHeight="1">
      <c r="A388" s="45">
        <v>2</v>
      </c>
      <c r="B388" s="86" t="s">
        <v>198</v>
      </c>
      <c r="C388" s="45" t="s">
        <v>560</v>
      </c>
      <c r="D388" s="70" t="s">
        <v>561</v>
      </c>
      <c r="E388" s="47" t="s">
        <v>87</v>
      </c>
      <c r="F388" s="48">
        <v>84</v>
      </c>
      <c r="G388" s="48">
        <v>20</v>
      </c>
      <c r="H388" s="132">
        <v>50</v>
      </c>
      <c r="J388" s="56">
        <f>SUM(H388*I388)</f>
        <v>0</v>
      </c>
      <c r="K388" s="133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  <c r="AA388" s="130"/>
      <c r="AB388" s="130"/>
      <c r="AC388" s="130"/>
      <c r="AD388" s="130"/>
      <c r="AE388" s="130"/>
      <c r="AF388" s="130"/>
      <c r="AG388" s="130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  <c r="AV388" s="130"/>
      <c r="AW388" s="130"/>
      <c r="AX388" s="130"/>
      <c r="AY388" s="130"/>
      <c r="AZ388" s="130"/>
      <c r="BA388" s="130"/>
      <c r="BB388" s="130"/>
      <c r="BC388" s="130"/>
      <c r="BD388" s="130"/>
      <c r="BE388" s="130"/>
      <c r="BF388" s="130"/>
      <c r="BG388" s="130"/>
      <c r="BH388" s="130"/>
      <c r="BI388" s="130"/>
      <c r="BJ388" s="130"/>
      <c r="BK388" s="130"/>
      <c r="BL388" s="130"/>
      <c r="BM388" s="130"/>
      <c r="BN388" s="130"/>
      <c r="BO388" s="130"/>
      <c r="BP388" s="130"/>
      <c r="BQ388" s="130"/>
      <c r="BR388" s="130"/>
      <c r="BS388" s="130"/>
      <c r="BT388" s="130"/>
      <c r="BU388" s="130"/>
      <c r="BV388" s="130"/>
      <c r="BW388" s="130"/>
      <c r="BX388" s="130"/>
      <c r="BY388" s="130"/>
      <c r="BZ388" s="130"/>
      <c r="CA388" s="130"/>
      <c r="CB388" s="130"/>
      <c r="CC388" s="130"/>
      <c r="CD388" s="130"/>
      <c r="CE388" s="130"/>
      <c r="CF388" s="130"/>
      <c r="CG388" s="130"/>
      <c r="CH388" s="130"/>
      <c r="CI388" s="130"/>
      <c r="CJ388" s="130"/>
      <c r="CK388" s="130"/>
      <c r="CL388" s="130"/>
      <c r="CM388" s="130"/>
      <c r="CN388" s="130"/>
      <c r="CO388" s="130"/>
      <c r="CP388" s="130"/>
      <c r="CQ388" s="130"/>
      <c r="CR388" s="130"/>
      <c r="CS388" s="130"/>
      <c r="CT388" s="130"/>
      <c r="CU388" s="130"/>
      <c r="CV388" s="130"/>
      <c r="CW388" s="130"/>
      <c r="CX388" s="130"/>
      <c r="CY388" s="130"/>
      <c r="CZ388" s="130"/>
      <c r="DA388" s="130"/>
      <c r="DB388" s="130"/>
      <c r="DC388" s="130"/>
      <c r="DD388" s="130"/>
      <c r="DE388" s="130"/>
      <c r="DF388" s="130"/>
      <c r="DG388" s="130"/>
      <c r="DH388" s="130"/>
      <c r="DI388" s="130"/>
      <c r="DJ388" s="130"/>
      <c r="DK388" s="130"/>
      <c r="DL388" s="130"/>
      <c r="DM388" s="130"/>
      <c r="DN388" s="130"/>
      <c r="DO388" s="130"/>
      <c r="DP388" s="130"/>
      <c r="DQ388" s="130"/>
      <c r="DR388" s="130"/>
      <c r="DS388" s="130"/>
      <c r="DT388" s="130"/>
      <c r="DU388" s="130"/>
      <c r="DV388" s="130"/>
      <c r="DW388" s="130"/>
      <c r="DX388" s="130"/>
      <c r="DY388" s="130"/>
      <c r="DZ388" s="130"/>
      <c r="EA388" s="130"/>
      <c r="EB388" s="130"/>
      <c r="EC388" s="130"/>
      <c r="ED388" s="130"/>
      <c r="EE388" s="130"/>
      <c r="EF388" s="130"/>
      <c r="EG388" s="130"/>
      <c r="EH388" s="130"/>
      <c r="EI388" s="130"/>
      <c r="EJ388" s="130"/>
      <c r="EK388" s="130"/>
      <c r="EL388" s="130"/>
      <c r="EM388" s="130"/>
      <c r="EN388" s="130"/>
      <c r="EO388" s="130"/>
      <c r="EP388" s="130"/>
      <c r="EQ388" s="130"/>
      <c r="ER388" s="130"/>
      <c r="ES388" s="130"/>
      <c r="ET388" s="130"/>
      <c r="EU388" s="130"/>
      <c r="EV388" s="130"/>
      <c r="EW388" s="130"/>
      <c r="EX388" s="130"/>
      <c r="EY388" s="130"/>
      <c r="EZ388" s="130"/>
      <c r="FA388" s="130"/>
      <c r="FB388" s="130"/>
      <c r="FC388" s="130"/>
      <c r="FD388" s="130"/>
      <c r="FE388" s="130"/>
      <c r="FF388" s="130"/>
      <c r="FG388" s="130"/>
      <c r="FH388" s="130"/>
      <c r="FI388" s="130"/>
      <c r="FJ388" s="130"/>
      <c r="FK388" s="130"/>
      <c r="FL388" s="130"/>
      <c r="FM388" s="130"/>
      <c r="FN388" s="130"/>
      <c r="FO388" s="130"/>
      <c r="FP388" s="130"/>
      <c r="FQ388" s="130"/>
      <c r="FR388" s="130"/>
      <c r="FS388" s="130"/>
      <c r="FT388" s="130"/>
      <c r="FU388" s="130"/>
      <c r="FV388" s="130"/>
      <c r="FW388" s="130"/>
      <c r="FX388" s="130"/>
      <c r="FY388" s="130"/>
      <c r="FZ388" s="130"/>
      <c r="GA388" s="130"/>
      <c r="GB388" s="130"/>
      <c r="GC388" s="130"/>
      <c r="GD388" s="130"/>
      <c r="GE388" s="130"/>
      <c r="GF388" s="130"/>
      <c r="GG388" s="130"/>
      <c r="GH388" s="130"/>
      <c r="GI388" s="130"/>
      <c r="GJ388" s="130"/>
      <c r="GK388" s="130"/>
      <c r="GL388" s="130"/>
      <c r="GM388" s="130"/>
      <c r="GN388" s="130"/>
      <c r="GO388" s="130"/>
      <c r="GP388" s="130"/>
      <c r="GQ388" s="130"/>
      <c r="GR388" s="130"/>
      <c r="GS388" s="130"/>
      <c r="GT388" s="130"/>
      <c r="GU388" s="130"/>
      <c r="GV388" s="130"/>
      <c r="GW388" s="130"/>
      <c r="GX388" s="130"/>
      <c r="GY388" s="130"/>
      <c r="GZ388" s="130"/>
      <c r="HA388" s="130"/>
      <c r="HB388" s="130"/>
      <c r="HC388" s="130"/>
      <c r="HD388" s="130"/>
      <c r="HE388" s="130"/>
      <c r="HF388" s="130"/>
      <c r="HG388" s="130"/>
      <c r="HH388" s="130"/>
      <c r="HI388" s="130"/>
      <c r="HJ388" s="130"/>
      <c r="HK388" s="130"/>
      <c r="HL388" s="130"/>
      <c r="HM388" s="130"/>
      <c r="HN388" s="130"/>
      <c r="HO388" s="130"/>
      <c r="HP388" s="130"/>
      <c r="HQ388" s="130"/>
      <c r="HR388" s="130"/>
      <c r="HS388" s="130"/>
      <c r="HT388" s="130"/>
      <c r="HU388" s="130"/>
      <c r="HV388" s="130"/>
      <c r="HW388" s="130"/>
      <c r="HX388" s="130"/>
      <c r="HY388" s="130"/>
      <c r="HZ388" s="130"/>
      <c r="IA388" s="130"/>
      <c r="IB388" s="130"/>
      <c r="IC388" s="130"/>
      <c r="ID388" s="130"/>
      <c r="IE388" s="130"/>
      <c r="IF388" s="130"/>
      <c r="IG388" s="130"/>
      <c r="IH388" s="130"/>
      <c r="II388" s="130"/>
      <c r="IJ388" s="130"/>
      <c r="IK388" s="130"/>
      <c r="IL388" s="130"/>
      <c r="IM388" s="130"/>
      <c r="IN388" s="130"/>
      <c r="IO388" s="130"/>
      <c r="IP388" s="130"/>
      <c r="IQ388" s="130"/>
      <c r="IR388" s="130"/>
      <c r="IS388" s="130"/>
      <c r="IT388" s="130"/>
      <c r="IU388" s="130"/>
      <c r="IV388" s="131"/>
      <c r="IW388" s="130"/>
    </row>
    <row r="389" spans="1:257" ht="43.2" customHeight="1">
      <c r="A389" s="45">
        <v>3</v>
      </c>
      <c r="B389" s="86" t="s">
        <v>232</v>
      </c>
      <c r="C389" s="45"/>
      <c r="D389" s="46" t="s">
        <v>562</v>
      </c>
      <c r="E389" s="43" t="s">
        <v>82</v>
      </c>
      <c r="F389" s="45">
        <v>260</v>
      </c>
      <c r="G389" s="43">
        <v>6</v>
      </c>
      <c r="H389" s="132">
        <v>100</v>
      </c>
      <c r="J389" s="56">
        <f>SUM(H389*I389)</f>
        <v>0</v>
      </c>
      <c r="K389" s="134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  <c r="Z389" s="130"/>
      <c r="AA389" s="130"/>
      <c r="AB389" s="130"/>
      <c r="AC389" s="130"/>
      <c r="AD389" s="130"/>
      <c r="AE389" s="130"/>
      <c r="AF389" s="130"/>
      <c r="AG389" s="130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  <c r="AV389" s="130"/>
      <c r="AW389" s="130"/>
      <c r="AX389" s="130"/>
      <c r="AY389" s="130"/>
      <c r="AZ389" s="130"/>
      <c r="BA389" s="130"/>
      <c r="BB389" s="130"/>
      <c r="BC389" s="130"/>
      <c r="BD389" s="130"/>
      <c r="BE389" s="130"/>
      <c r="BF389" s="130"/>
      <c r="BG389" s="130"/>
      <c r="BH389" s="130"/>
      <c r="BI389" s="130"/>
      <c r="BJ389" s="130"/>
      <c r="BK389" s="130"/>
      <c r="BL389" s="130"/>
      <c r="BM389" s="130"/>
      <c r="BN389" s="130"/>
      <c r="BO389" s="130"/>
      <c r="BP389" s="130"/>
      <c r="BQ389" s="130"/>
      <c r="BR389" s="130"/>
      <c r="BS389" s="130"/>
      <c r="BT389" s="130"/>
      <c r="BU389" s="130"/>
      <c r="BV389" s="130"/>
      <c r="BW389" s="130"/>
      <c r="BX389" s="130"/>
      <c r="BY389" s="130"/>
      <c r="BZ389" s="130"/>
      <c r="CA389" s="130"/>
      <c r="CB389" s="130"/>
      <c r="CC389" s="130"/>
      <c r="CD389" s="130"/>
      <c r="CE389" s="130"/>
      <c r="CF389" s="130"/>
      <c r="CG389" s="130"/>
      <c r="CH389" s="130"/>
      <c r="CI389" s="130"/>
      <c r="CJ389" s="130"/>
      <c r="CK389" s="130"/>
      <c r="CL389" s="130"/>
      <c r="CM389" s="130"/>
      <c r="CN389" s="130"/>
      <c r="CO389" s="130"/>
      <c r="CP389" s="130"/>
      <c r="CQ389" s="130"/>
      <c r="CR389" s="130"/>
      <c r="CS389" s="130"/>
      <c r="CT389" s="130"/>
      <c r="CU389" s="130"/>
      <c r="CV389" s="130"/>
      <c r="CW389" s="130"/>
      <c r="CX389" s="130"/>
      <c r="CY389" s="130"/>
      <c r="CZ389" s="130"/>
      <c r="DA389" s="130"/>
      <c r="DB389" s="130"/>
      <c r="DC389" s="130"/>
      <c r="DD389" s="130"/>
      <c r="DE389" s="130"/>
      <c r="DF389" s="130"/>
      <c r="DG389" s="130"/>
      <c r="DH389" s="130"/>
      <c r="DI389" s="130"/>
      <c r="DJ389" s="130"/>
      <c r="DK389" s="130"/>
      <c r="DL389" s="130"/>
      <c r="DM389" s="130"/>
      <c r="DN389" s="130"/>
      <c r="DO389" s="130"/>
      <c r="DP389" s="130"/>
      <c r="DQ389" s="130"/>
      <c r="DR389" s="130"/>
      <c r="DS389" s="130"/>
      <c r="DT389" s="130"/>
      <c r="DU389" s="130"/>
      <c r="DV389" s="130"/>
      <c r="DW389" s="130"/>
      <c r="DX389" s="130"/>
      <c r="DY389" s="130"/>
      <c r="DZ389" s="130"/>
      <c r="EA389" s="130"/>
      <c r="EB389" s="130"/>
      <c r="EC389" s="130"/>
      <c r="ED389" s="130"/>
      <c r="EE389" s="130"/>
      <c r="EF389" s="130"/>
      <c r="EG389" s="130"/>
      <c r="EH389" s="130"/>
      <c r="EI389" s="130"/>
      <c r="EJ389" s="130"/>
      <c r="EK389" s="130"/>
      <c r="EL389" s="130"/>
      <c r="EM389" s="130"/>
      <c r="EN389" s="130"/>
      <c r="EO389" s="130"/>
      <c r="EP389" s="130"/>
      <c r="EQ389" s="130"/>
      <c r="ER389" s="130"/>
      <c r="ES389" s="130"/>
      <c r="ET389" s="130"/>
      <c r="EU389" s="130"/>
      <c r="EV389" s="130"/>
      <c r="EW389" s="130"/>
      <c r="EX389" s="130"/>
      <c r="EY389" s="130"/>
      <c r="EZ389" s="130"/>
      <c r="FA389" s="130"/>
      <c r="FB389" s="130"/>
      <c r="FC389" s="130"/>
      <c r="FD389" s="130"/>
      <c r="FE389" s="130"/>
      <c r="FF389" s="130"/>
      <c r="FG389" s="130"/>
      <c r="FH389" s="130"/>
      <c r="FI389" s="130"/>
      <c r="FJ389" s="130"/>
      <c r="FK389" s="130"/>
      <c r="FL389" s="130"/>
      <c r="FM389" s="130"/>
      <c r="FN389" s="130"/>
      <c r="FO389" s="130"/>
      <c r="FP389" s="130"/>
      <c r="FQ389" s="130"/>
      <c r="FR389" s="130"/>
      <c r="FS389" s="130"/>
      <c r="FT389" s="130"/>
      <c r="FU389" s="130"/>
      <c r="FV389" s="130"/>
      <c r="FW389" s="130"/>
      <c r="FX389" s="130"/>
      <c r="FY389" s="130"/>
      <c r="FZ389" s="130"/>
      <c r="GA389" s="130"/>
      <c r="GB389" s="130"/>
      <c r="GC389" s="130"/>
      <c r="GD389" s="130"/>
      <c r="GE389" s="130"/>
      <c r="GF389" s="130"/>
      <c r="GG389" s="130"/>
      <c r="GH389" s="130"/>
      <c r="GI389" s="130"/>
      <c r="GJ389" s="130"/>
      <c r="GK389" s="130"/>
      <c r="GL389" s="130"/>
      <c r="GM389" s="130"/>
      <c r="GN389" s="130"/>
      <c r="GO389" s="130"/>
      <c r="GP389" s="130"/>
      <c r="GQ389" s="130"/>
      <c r="GR389" s="130"/>
      <c r="GS389" s="130"/>
      <c r="GT389" s="130"/>
      <c r="GU389" s="130"/>
      <c r="GV389" s="130"/>
      <c r="GW389" s="130"/>
      <c r="GX389" s="130"/>
      <c r="GY389" s="130"/>
      <c r="GZ389" s="130"/>
      <c r="HA389" s="130"/>
      <c r="HB389" s="130"/>
      <c r="HC389" s="130"/>
      <c r="HD389" s="130"/>
      <c r="HE389" s="130"/>
      <c r="HF389" s="130"/>
      <c r="HG389" s="130"/>
      <c r="HH389" s="130"/>
      <c r="HI389" s="130"/>
      <c r="HJ389" s="130"/>
      <c r="HK389" s="130"/>
      <c r="HL389" s="130"/>
      <c r="HM389" s="130"/>
      <c r="HN389" s="130"/>
      <c r="HO389" s="130"/>
      <c r="HP389" s="130"/>
      <c r="HQ389" s="130"/>
      <c r="HR389" s="130"/>
      <c r="HS389" s="130"/>
      <c r="HT389" s="130"/>
      <c r="HU389" s="130"/>
      <c r="HV389" s="130"/>
      <c r="HW389" s="130"/>
      <c r="HX389" s="130"/>
      <c r="HY389" s="130"/>
      <c r="HZ389" s="130"/>
      <c r="IA389" s="130"/>
      <c r="IB389" s="130"/>
      <c r="IC389" s="130"/>
      <c r="ID389" s="130"/>
      <c r="IE389" s="130"/>
      <c r="IF389" s="130"/>
      <c r="IG389" s="130"/>
      <c r="IH389" s="130"/>
      <c r="II389" s="130"/>
      <c r="IJ389" s="130"/>
      <c r="IK389" s="130"/>
      <c r="IL389" s="130"/>
      <c r="IM389" s="130"/>
      <c r="IN389" s="130"/>
      <c r="IO389" s="130"/>
      <c r="IP389" s="130"/>
      <c r="IQ389" s="130"/>
      <c r="IR389" s="130"/>
      <c r="IS389" s="130"/>
      <c r="IT389" s="130"/>
      <c r="IU389" s="130"/>
      <c r="IV389" s="131"/>
      <c r="IW389" s="130"/>
    </row>
    <row r="390" spans="1:257" s="17" customFormat="1" ht="36.6" customHeight="1">
      <c r="A390" s="45">
        <v>4</v>
      </c>
      <c r="B390" s="86" t="s">
        <v>232</v>
      </c>
      <c r="C390" s="45"/>
      <c r="D390" s="70" t="s">
        <v>563</v>
      </c>
      <c r="E390" s="47" t="s">
        <v>63</v>
      </c>
      <c r="F390" s="48">
        <v>44</v>
      </c>
      <c r="G390" s="48">
        <v>25</v>
      </c>
      <c r="H390" s="132">
        <v>50</v>
      </c>
      <c r="I390" s="13"/>
      <c r="J390" s="56">
        <f>H390*I390</f>
        <v>0</v>
      </c>
      <c r="K390" s="133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  <c r="Z390" s="130"/>
      <c r="AA390" s="130"/>
      <c r="AB390" s="130"/>
      <c r="AC390" s="130"/>
      <c r="AD390" s="130"/>
      <c r="AE390" s="130"/>
      <c r="AF390" s="130"/>
      <c r="AG390" s="130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  <c r="AV390" s="130"/>
      <c r="AW390" s="130"/>
      <c r="AX390" s="130"/>
      <c r="AY390" s="130"/>
      <c r="AZ390" s="130"/>
      <c r="BA390" s="130"/>
      <c r="BB390" s="130"/>
      <c r="BC390" s="130"/>
      <c r="BD390" s="130"/>
      <c r="BE390" s="130"/>
      <c r="BF390" s="130"/>
      <c r="BG390" s="130"/>
      <c r="BH390" s="130"/>
      <c r="BI390" s="130"/>
      <c r="BJ390" s="130"/>
      <c r="BK390" s="130"/>
      <c r="BL390" s="130"/>
      <c r="BM390" s="130"/>
      <c r="BN390" s="130"/>
      <c r="BO390" s="130"/>
      <c r="BP390" s="130"/>
      <c r="BQ390" s="130"/>
      <c r="BR390" s="130"/>
      <c r="BS390" s="130"/>
      <c r="BT390" s="130"/>
      <c r="BU390" s="130"/>
      <c r="BV390" s="130"/>
      <c r="BW390" s="130"/>
      <c r="BX390" s="130"/>
      <c r="BY390" s="130"/>
      <c r="BZ390" s="130"/>
      <c r="CA390" s="130"/>
      <c r="CB390" s="130"/>
      <c r="CC390" s="130"/>
      <c r="CD390" s="130"/>
      <c r="CE390" s="130"/>
      <c r="CF390" s="130"/>
      <c r="CG390" s="130"/>
      <c r="CH390" s="130"/>
      <c r="CI390" s="130"/>
      <c r="CJ390" s="130"/>
      <c r="CK390" s="130"/>
      <c r="CL390" s="130"/>
      <c r="CM390" s="130"/>
      <c r="CN390" s="130"/>
      <c r="CO390" s="130"/>
      <c r="CP390" s="130"/>
      <c r="CQ390" s="130"/>
      <c r="CR390" s="130"/>
      <c r="CS390" s="130"/>
      <c r="CT390" s="130"/>
      <c r="CU390" s="130"/>
      <c r="CV390" s="130"/>
      <c r="CW390" s="130"/>
      <c r="CX390" s="130"/>
      <c r="CY390" s="130"/>
      <c r="CZ390" s="130"/>
      <c r="DA390" s="130"/>
      <c r="DB390" s="130"/>
      <c r="DC390" s="130"/>
      <c r="DD390" s="130"/>
      <c r="DE390" s="130"/>
      <c r="DF390" s="130"/>
      <c r="DG390" s="130"/>
      <c r="DH390" s="130"/>
      <c r="DI390" s="130"/>
      <c r="DJ390" s="130"/>
      <c r="DK390" s="130"/>
      <c r="DL390" s="130"/>
      <c r="DM390" s="130"/>
      <c r="DN390" s="130"/>
      <c r="DO390" s="130"/>
      <c r="DP390" s="130"/>
      <c r="DQ390" s="130"/>
      <c r="DR390" s="130"/>
      <c r="DS390" s="130"/>
      <c r="DT390" s="130"/>
      <c r="DU390" s="130"/>
      <c r="DV390" s="130"/>
      <c r="DW390" s="130"/>
      <c r="DX390" s="130"/>
      <c r="DY390" s="130"/>
      <c r="DZ390" s="130"/>
      <c r="EA390" s="130"/>
      <c r="EB390" s="130"/>
      <c r="EC390" s="130"/>
      <c r="ED390" s="130"/>
      <c r="EE390" s="130"/>
      <c r="EF390" s="130"/>
      <c r="EG390" s="130"/>
      <c r="EH390" s="130"/>
      <c r="EI390" s="130"/>
      <c r="EJ390" s="130"/>
      <c r="EK390" s="130"/>
      <c r="EL390" s="130"/>
      <c r="EM390" s="130"/>
      <c r="EN390" s="130"/>
      <c r="EO390" s="130"/>
      <c r="EP390" s="130"/>
      <c r="EQ390" s="130"/>
      <c r="ER390" s="130"/>
      <c r="ES390" s="130"/>
      <c r="ET390" s="130"/>
      <c r="EU390" s="130"/>
      <c r="EV390" s="130"/>
      <c r="EW390" s="130"/>
      <c r="EX390" s="130"/>
      <c r="EY390" s="130"/>
      <c r="EZ390" s="130"/>
      <c r="FA390" s="130"/>
      <c r="FB390" s="130"/>
      <c r="FC390" s="130"/>
      <c r="FD390" s="130"/>
      <c r="FE390" s="130"/>
      <c r="FF390" s="130"/>
      <c r="FG390" s="130"/>
      <c r="FH390" s="130"/>
      <c r="FI390" s="130"/>
      <c r="FJ390" s="130"/>
      <c r="FK390" s="130"/>
      <c r="FL390" s="130"/>
      <c r="FM390" s="130"/>
      <c r="FN390" s="130"/>
      <c r="FO390" s="130"/>
      <c r="FP390" s="130"/>
      <c r="FQ390" s="130"/>
      <c r="FR390" s="130"/>
      <c r="FS390" s="130"/>
      <c r="FT390" s="130"/>
      <c r="FU390" s="130"/>
      <c r="FV390" s="130"/>
      <c r="FW390" s="130"/>
      <c r="FX390" s="130"/>
      <c r="FY390" s="130"/>
      <c r="FZ390" s="130"/>
      <c r="GA390" s="130"/>
      <c r="GB390" s="130"/>
      <c r="GC390" s="130"/>
      <c r="GD390" s="130"/>
      <c r="GE390" s="130"/>
      <c r="GF390" s="130"/>
      <c r="GG390" s="130"/>
      <c r="GH390" s="130"/>
      <c r="GI390" s="130"/>
      <c r="GJ390" s="130"/>
      <c r="GK390" s="130"/>
      <c r="GL390" s="130"/>
      <c r="GM390" s="130"/>
      <c r="GN390" s="130"/>
      <c r="GO390" s="130"/>
      <c r="GP390" s="130"/>
      <c r="GQ390" s="130"/>
      <c r="GR390" s="130"/>
      <c r="GS390" s="130"/>
      <c r="GT390" s="130"/>
      <c r="GU390" s="130"/>
      <c r="GV390" s="130"/>
      <c r="GW390" s="130"/>
      <c r="GX390" s="130"/>
      <c r="GY390" s="130"/>
      <c r="GZ390" s="130"/>
      <c r="HA390" s="130"/>
      <c r="HB390" s="130"/>
      <c r="HC390" s="130"/>
      <c r="HD390" s="130"/>
      <c r="HE390" s="130"/>
      <c r="HF390" s="130"/>
      <c r="HG390" s="130"/>
      <c r="HH390" s="130"/>
      <c r="HI390" s="130"/>
      <c r="HJ390" s="130"/>
      <c r="HK390" s="130"/>
      <c r="HL390" s="130"/>
      <c r="HM390" s="130"/>
      <c r="HN390" s="130"/>
      <c r="HO390" s="130"/>
      <c r="HP390" s="130"/>
      <c r="HQ390" s="130"/>
      <c r="HR390" s="130"/>
      <c r="HS390" s="130"/>
      <c r="HT390" s="130"/>
      <c r="HU390" s="130"/>
      <c r="HV390" s="130"/>
      <c r="HW390" s="130"/>
      <c r="HX390" s="130"/>
      <c r="HY390" s="130"/>
      <c r="HZ390" s="130"/>
      <c r="IA390" s="130"/>
      <c r="IB390" s="130"/>
      <c r="IC390" s="130"/>
      <c r="ID390" s="130"/>
      <c r="IE390" s="130"/>
      <c r="IF390" s="130"/>
      <c r="IG390" s="130"/>
      <c r="IH390" s="130"/>
      <c r="II390" s="130"/>
      <c r="IJ390" s="130"/>
      <c r="IK390" s="130"/>
      <c r="IL390" s="130"/>
      <c r="IM390" s="130"/>
      <c r="IN390" s="130"/>
      <c r="IO390" s="130"/>
      <c r="IP390" s="130"/>
      <c r="IQ390" s="130"/>
      <c r="IR390" s="130"/>
      <c r="IS390" s="130"/>
      <c r="IT390" s="130"/>
      <c r="IU390" s="130"/>
      <c r="IV390" s="131"/>
      <c r="IW390" s="130"/>
    </row>
    <row r="391" spans="1:257" s="17" customFormat="1" ht="36.6" customHeight="1">
      <c r="A391" s="45">
        <v>5</v>
      </c>
      <c r="B391" s="86" t="s">
        <v>359</v>
      </c>
      <c r="C391" s="45"/>
      <c r="D391" s="70" t="s">
        <v>564</v>
      </c>
      <c r="E391" s="47" t="s">
        <v>63</v>
      </c>
      <c r="F391" s="48">
        <v>44</v>
      </c>
      <c r="G391" s="48">
        <v>25</v>
      </c>
      <c r="H391" s="132">
        <v>40</v>
      </c>
      <c r="I391" s="13"/>
      <c r="J391" s="56">
        <f>SUM(H391*I391)</f>
        <v>0</v>
      </c>
      <c r="K391" s="133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  <c r="Z391" s="130"/>
      <c r="AA391" s="130"/>
      <c r="AB391" s="130"/>
      <c r="AC391" s="130"/>
      <c r="AD391" s="130"/>
      <c r="AE391" s="130"/>
      <c r="AF391" s="130"/>
      <c r="AG391" s="130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  <c r="AV391" s="130"/>
      <c r="AW391" s="130"/>
      <c r="AX391" s="130"/>
      <c r="AY391" s="130"/>
      <c r="AZ391" s="130"/>
      <c r="BA391" s="130"/>
      <c r="BB391" s="130"/>
      <c r="BC391" s="130"/>
      <c r="BD391" s="130"/>
      <c r="BE391" s="130"/>
      <c r="BF391" s="130"/>
      <c r="BG391" s="130"/>
      <c r="BH391" s="130"/>
      <c r="BI391" s="130"/>
      <c r="BJ391" s="130"/>
      <c r="BK391" s="130"/>
      <c r="BL391" s="130"/>
      <c r="BM391" s="130"/>
      <c r="BN391" s="130"/>
      <c r="BO391" s="130"/>
      <c r="BP391" s="130"/>
      <c r="BQ391" s="130"/>
      <c r="BR391" s="130"/>
      <c r="BS391" s="130"/>
      <c r="BT391" s="130"/>
      <c r="BU391" s="130"/>
      <c r="BV391" s="130"/>
      <c r="BW391" s="130"/>
      <c r="BX391" s="130"/>
      <c r="BY391" s="130"/>
      <c r="BZ391" s="130"/>
      <c r="CA391" s="130"/>
      <c r="CB391" s="130"/>
      <c r="CC391" s="130"/>
      <c r="CD391" s="130"/>
      <c r="CE391" s="130"/>
      <c r="CF391" s="130"/>
      <c r="CG391" s="130"/>
      <c r="CH391" s="130"/>
      <c r="CI391" s="130"/>
      <c r="CJ391" s="130"/>
      <c r="CK391" s="130"/>
      <c r="CL391" s="130"/>
      <c r="CM391" s="130"/>
      <c r="CN391" s="130"/>
      <c r="CO391" s="130"/>
      <c r="CP391" s="130"/>
      <c r="CQ391" s="130"/>
      <c r="CR391" s="130"/>
      <c r="CS391" s="130"/>
      <c r="CT391" s="130"/>
      <c r="CU391" s="130"/>
      <c r="CV391" s="130"/>
      <c r="CW391" s="130"/>
      <c r="CX391" s="130"/>
      <c r="CY391" s="130"/>
      <c r="CZ391" s="130"/>
      <c r="DA391" s="130"/>
      <c r="DB391" s="130"/>
      <c r="DC391" s="130"/>
      <c r="DD391" s="130"/>
      <c r="DE391" s="130"/>
      <c r="DF391" s="130"/>
      <c r="DG391" s="130"/>
      <c r="DH391" s="130"/>
      <c r="DI391" s="130"/>
      <c r="DJ391" s="130"/>
      <c r="DK391" s="130"/>
      <c r="DL391" s="130"/>
      <c r="DM391" s="130"/>
      <c r="DN391" s="130"/>
      <c r="DO391" s="130"/>
      <c r="DP391" s="130"/>
      <c r="DQ391" s="130"/>
      <c r="DR391" s="130"/>
      <c r="DS391" s="130"/>
      <c r="DT391" s="130"/>
      <c r="DU391" s="130"/>
      <c r="DV391" s="130"/>
      <c r="DW391" s="130"/>
      <c r="DX391" s="130"/>
      <c r="DY391" s="130"/>
      <c r="DZ391" s="130"/>
      <c r="EA391" s="130"/>
      <c r="EB391" s="130"/>
      <c r="EC391" s="130"/>
      <c r="ED391" s="130"/>
      <c r="EE391" s="130"/>
      <c r="EF391" s="130"/>
      <c r="EG391" s="130"/>
      <c r="EH391" s="130"/>
      <c r="EI391" s="130"/>
      <c r="EJ391" s="130"/>
      <c r="EK391" s="130"/>
      <c r="EL391" s="130"/>
      <c r="EM391" s="130"/>
      <c r="EN391" s="130"/>
      <c r="EO391" s="130"/>
      <c r="EP391" s="130"/>
      <c r="EQ391" s="130"/>
      <c r="ER391" s="130"/>
      <c r="ES391" s="130"/>
      <c r="ET391" s="130"/>
      <c r="EU391" s="130"/>
      <c r="EV391" s="130"/>
      <c r="EW391" s="130"/>
      <c r="EX391" s="130"/>
      <c r="EY391" s="130"/>
      <c r="EZ391" s="130"/>
      <c r="FA391" s="130"/>
      <c r="FB391" s="130"/>
      <c r="FC391" s="130"/>
      <c r="FD391" s="130"/>
      <c r="FE391" s="130"/>
      <c r="FF391" s="130"/>
      <c r="FG391" s="130"/>
      <c r="FH391" s="130"/>
      <c r="FI391" s="130"/>
      <c r="FJ391" s="130"/>
      <c r="FK391" s="130"/>
      <c r="FL391" s="130"/>
      <c r="FM391" s="130"/>
      <c r="FN391" s="130"/>
      <c r="FO391" s="130"/>
      <c r="FP391" s="130"/>
      <c r="FQ391" s="130"/>
      <c r="FR391" s="130"/>
      <c r="FS391" s="130"/>
      <c r="FT391" s="130"/>
      <c r="FU391" s="130"/>
      <c r="FV391" s="130"/>
      <c r="FW391" s="130"/>
      <c r="FX391" s="130"/>
      <c r="FY391" s="130"/>
      <c r="FZ391" s="130"/>
      <c r="GA391" s="130"/>
      <c r="GB391" s="130"/>
      <c r="GC391" s="130"/>
      <c r="GD391" s="130"/>
      <c r="GE391" s="130"/>
      <c r="GF391" s="130"/>
      <c r="GG391" s="130"/>
      <c r="GH391" s="130"/>
      <c r="GI391" s="130"/>
      <c r="GJ391" s="130"/>
      <c r="GK391" s="130"/>
      <c r="GL391" s="130"/>
      <c r="GM391" s="130"/>
      <c r="GN391" s="130"/>
      <c r="GO391" s="130"/>
      <c r="GP391" s="130"/>
      <c r="GQ391" s="130"/>
      <c r="GR391" s="130"/>
      <c r="GS391" s="130"/>
      <c r="GT391" s="130"/>
      <c r="GU391" s="130"/>
      <c r="GV391" s="130"/>
      <c r="GW391" s="130"/>
      <c r="GX391" s="130"/>
      <c r="GY391" s="130"/>
      <c r="GZ391" s="130"/>
      <c r="HA391" s="130"/>
      <c r="HB391" s="130"/>
      <c r="HC391" s="130"/>
      <c r="HD391" s="130"/>
      <c r="HE391" s="130"/>
      <c r="HF391" s="130"/>
      <c r="HG391" s="130"/>
      <c r="HH391" s="130"/>
      <c r="HI391" s="130"/>
      <c r="HJ391" s="130"/>
      <c r="HK391" s="130"/>
      <c r="HL391" s="130"/>
      <c r="HM391" s="130"/>
      <c r="HN391" s="130"/>
      <c r="HO391" s="130"/>
      <c r="HP391" s="130"/>
      <c r="HQ391" s="130"/>
      <c r="HR391" s="130"/>
      <c r="HS391" s="130"/>
      <c r="HT391" s="130"/>
      <c r="HU391" s="130"/>
      <c r="HV391" s="130"/>
      <c r="HW391" s="130"/>
      <c r="HX391" s="130"/>
      <c r="HY391" s="130"/>
      <c r="HZ391" s="130"/>
      <c r="IA391" s="130"/>
      <c r="IB391" s="130"/>
      <c r="IC391" s="130"/>
      <c r="ID391" s="130"/>
      <c r="IE391" s="130"/>
      <c r="IF391" s="130"/>
      <c r="IG391" s="130"/>
      <c r="IH391" s="130"/>
      <c r="II391" s="130"/>
      <c r="IJ391" s="130"/>
      <c r="IK391" s="130"/>
      <c r="IL391" s="130"/>
      <c r="IM391" s="130"/>
      <c r="IN391" s="130"/>
      <c r="IO391" s="130"/>
      <c r="IP391" s="130"/>
      <c r="IQ391" s="130"/>
      <c r="IR391" s="130"/>
      <c r="IS391" s="130"/>
      <c r="IT391" s="130"/>
      <c r="IU391" s="130"/>
      <c r="IV391" s="131"/>
      <c r="IW391" s="130"/>
    </row>
    <row r="392" spans="1:257" s="17" customFormat="1" ht="36.6" customHeight="1">
      <c r="A392" s="45">
        <v>6</v>
      </c>
      <c r="B392" s="86" t="s">
        <v>232</v>
      </c>
      <c r="C392" s="45"/>
      <c r="D392" s="70" t="s">
        <v>565</v>
      </c>
      <c r="E392" s="47" t="s">
        <v>82</v>
      </c>
      <c r="F392" s="48">
        <v>40</v>
      </c>
      <c r="G392" s="48">
        <v>25</v>
      </c>
      <c r="H392" s="135">
        <v>30</v>
      </c>
      <c r="I392" s="13"/>
      <c r="J392" s="56">
        <f t="shared" ref="J392:J399" si="8">H392*I392</f>
        <v>0</v>
      </c>
      <c r="K392" s="133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  <c r="Z392" s="130"/>
      <c r="AA392" s="130"/>
      <c r="AB392" s="130"/>
      <c r="AC392" s="130"/>
      <c r="AD392" s="130"/>
      <c r="AE392" s="130"/>
      <c r="AF392" s="130"/>
      <c r="AG392" s="130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  <c r="AV392" s="130"/>
      <c r="AW392" s="130"/>
      <c r="AX392" s="130"/>
      <c r="AY392" s="130"/>
      <c r="AZ392" s="130"/>
      <c r="BA392" s="130"/>
      <c r="BB392" s="130"/>
      <c r="BC392" s="130"/>
      <c r="BD392" s="130"/>
      <c r="BE392" s="130"/>
      <c r="BF392" s="130"/>
      <c r="BG392" s="130"/>
      <c r="BH392" s="130"/>
      <c r="BI392" s="130"/>
      <c r="BJ392" s="130"/>
      <c r="BK392" s="130"/>
      <c r="BL392" s="130"/>
      <c r="BM392" s="130"/>
      <c r="BN392" s="130"/>
      <c r="BO392" s="130"/>
      <c r="BP392" s="130"/>
      <c r="BQ392" s="130"/>
      <c r="BR392" s="130"/>
      <c r="BS392" s="130"/>
      <c r="BT392" s="130"/>
      <c r="BU392" s="130"/>
      <c r="BV392" s="130"/>
      <c r="BW392" s="130"/>
      <c r="BX392" s="130"/>
      <c r="BY392" s="130"/>
      <c r="BZ392" s="130"/>
      <c r="CA392" s="130"/>
      <c r="CB392" s="130"/>
      <c r="CC392" s="130"/>
      <c r="CD392" s="130"/>
      <c r="CE392" s="130"/>
      <c r="CF392" s="130"/>
      <c r="CG392" s="130"/>
      <c r="CH392" s="130"/>
      <c r="CI392" s="130"/>
      <c r="CJ392" s="130"/>
      <c r="CK392" s="130"/>
      <c r="CL392" s="130"/>
      <c r="CM392" s="130"/>
      <c r="CN392" s="130"/>
      <c r="CO392" s="130"/>
      <c r="CP392" s="130"/>
      <c r="CQ392" s="130"/>
      <c r="CR392" s="130"/>
      <c r="CS392" s="130"/>
      <c r="CT392" s="130"/>
      <c r="CU392" s="130"/>
      <c r="CV392" s="130"/>
      <c r="CW392" s="130"/>
      <c r="CX392" s="130"/>
      <c r="CY392" s="130"/>
      <c r="CZ392" s="130"/>
      <c r="DA392" s="130"/>
      <c r="DB392" s="130"/>
      <c r="DC392" s="130"/>
      <c r="DD392" s="130"/>
      <c r="DE392" s="130"/>
      <c r="DF392" s="130"/>
      <c r="DG392" s="130"/>
      <c r="DH392" s="130"/>
      <c r="DI392" s="130"/>
      <c r="DJ392" s="130"/>
      <c r="DK392" s="130"/>
      <c r="DL392" s="130"/>
      <c r="DM392" s="130"/>
      <c r="DN392" s="130"/>
      <c r="DO392" s="130"/>
      <c r="DP392" s="130"/>
      <c r="DQ392" s="130"/>
      <c r="DR392" s="130"/>
      <c r="DS392" s="130"/>
      <c r="DT392" s="130"/>
      <c r="DU392" s="130"/>
      <c r="DV392" s="130"/>
      <c r="DW392" s="130"/>
      <c r="DX392" s="130"/>
      <c r="DY392" s="130"/>
      <c r="DZ392" s="130"/>
      <c r="EA392" s="130"/>
      <c r="EB392" s="130"/>
      <c r="EC392" s="130"/>
      <c r="ED392" s="130"/>
      <c r="EE392" s="130"/>
      <c r="EF392" s="130"/>
      <c r="EG392" s="130"/>
      <c r="EH392" s="130"/>
      <c r="EI392" s="130"/>
      <c r="EJ392" s="130"/>
      <c r="EK392" s="130"/>
      <c r="EL392" s="130"/>
      <c r="EM392" s="130"/>
      <c r="EN392" s="130"/>
      <c r="EO392" s="130"/>
      <c r="EP392" s="130"/>
      <c r="EQ392" s="130"/>
      <c r="ER392" s="130"/>
      <c r="ES392" s="130"/>
      <c r="ET392" s="130"/>
      <c r="EU392" s="130"/>
      <c r="EV392" s="130"/>
      <c r="EW392" s="130"/>
      <c r="EX392" s="130"/>
      <c r="EY392" s="130"/>
      <c r="EZ392" s="130"/>
      <c r="FA392" s="130"/>
      <c r="FB392" s="130"/>
      <c r="FC392" s="130"/>
      <c r="FD392" s="130"/>
      <c r="FE392" s="130"/>
      <c r="FF392" s="130"/>
      <c r="FG392" s="130"/>
      <c r="FH392" s="130"/>
      <c r="FI392" s="130"/>
      <c r="FJ392" s="130"/>
      <c r="FK392" s="130"/>
      <c r="FL392" s="130"/>
      <c r="FM392" s="130"/>
      <c r="FN392" s="130"/>
      <c r="FO392" s="130"/>
      <c r="FP392" s="130"/>
      <c r="FQ392" s="130"/>
      <c r="FR392" s="130"/>
      <c r="FS392" s="130"/>
      <c r="FT392" s="130"/>
      <c r="FU392" s="130"/>
      <c r="FV392" s="130"/>
      <c r="FW392" s="130"/>
      <c r="FX392" s="130"/>
      <c r="FY392" s="130"/>
      <c r="FZ392" s="130"/>
      <c r="GA392" s="130"/>
      <c r="GB392" s="130"/>
      <c r="GC392" s="130"/>
      <c r="GD392" s="130"/>
      <c r="GE392" s="130"/>
      <c r="GF392" s="130"/>
      <c r="GG392" s="130"/>
      <c r="GH392" s="130"/>
      <c r="GI392" s="130"/>
      <c r="GJ392" s="130"/>
      <c r="GK392" s="130"/>
      <c r="GL392" s="130"/>
      <c r="GM392" s="130"/>
      <c r="GN392" s="130"/>
      <c r="GO392" s="130"/>
      <c r="GP392" s="130"/>
      <c r="GQ392" s="130"/>
      <c r="GR392" s="130"/>
      <c r="GS392" s="130"/>
      <c r="GT392" s="130"/>
      <c r="GU392" s="130"/>
      <c r="GV392" s="130"/>
      <c r="GW392" s="130"/>
      <c r="GX392" s="130"/>
      <c r="GY392" s="130"/>
      <c r="GZ392" s="130"/>
      <c r="HA392" s="130"/>
      <c r="HB392" s="130"/>
      <c r="HC392" s="130"/>
      <c r="HD392" s="130"/>
      <c r="HE392" s="130"/>
      <c r="HF392" s="130"/>
      <c r="HG392" s="130"/>
      <c r="HH392" s="130"/>
      <c r="HI392" s="130"/>
      <c r="HJ392" s="130"/>
      <c r="HK392" s="130"/>
      <c r="HL392" s="130"/>
      <c r="HM392" s="130"/>
      <c r="HN392" s="130"/>
      <c r="HO392" s="130"/>
      <c r="HP392" s="130"/>
      <c r="HQ392" s="130"/>
      <c r="HR392" s="130"/>
      <c r="HS392" s="130"/>
      <c r="HT392" s="130"/>
      <c r="HU392" s="130"/>
      <c r="HV392" s="130"/>
      <c r="HW392" s="130"/>
      <c r="HX392" s="130"/>
      <c r="HY392" s="130"/>
      <c r="HZ392" s="130"/>
      <c r="IA392" s="130"/>
      <c r="IB392" s="130"/>
      <c r="IC392" s="130"/>
      <c r="ID392" s="130"/>
      <c r="IE392" s="130"/>
      <c r="IF392" s="130"/>
      <c r="IG392" s="130"/>
      <c r="IH392" s="130"/>
      <c r="II392" s="130"/>
      <c r="IJ392" s="130"/>
      <c r="IK392" s="130"/>
      <c r="IL392" s="130"/>
      <c r="IM392" s="130"/>
      <c r="IN392" s="130"/>
      <c r="IO392" s="130"/>
      <c r="IP392" s="130"/>
      <c r="IQ392" s="130"/>
      <c r="IR392" s="130"/>
      <c r="IS392" s="130"/>
      <c r="IT392" s="130"/>
      <c r="IU392" s="130"/>
      <c r="IV392" s="131"/>
      <c r="IW392" s="130"/>
    </row>
    <row r="393" spans="1:257" s="17" customFormat="1" ht="50.7" customHeight="1">
      <c r="A393" s="45">
        <v>7</v>
      </c>
      <c r="B393" s="86" t="s">
        <v>232</v>
      </c>
      <c r="C393" s="45"/>
      <c r="D393" s="70" t="s">
        <v>566</v>
      </c>
      <c r="E393" s="47" t="s">
        <v>82</v>
      </c>
      <c r="F393" s="48">
        <v>68</v>
      </c>
      <c r="G393" s="48">
        <v>25</v>
      </c>
      <c r="H393" s="135">
        <v>30</v>
      </c>
      <c r="I393" s="13"/>
      <c r="J393" s="56">
        <f t="shared" si="8"/>
        <v>0</v>
      </c>
      <c r="K393" s="133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  <c r="Z393" s="130"/>
      <c r="AA393" s="130"/>
      <c r="AB393" s="130"/>
      <c r="AC393" s="130"/>
      <c r="AD393" s="130"/>
      <c r="AE393" s="130"/>
      <c r="AF393" s="130"/>
      <c r="AG393" s="130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  <c r="AV393" s="130"/>
      <c r="AW393" s="130"/>
      <c r="AX393" s="130"/>
      <c r="AY393" s="130"/>
      <c r="AZ393" s="130"/>
      <c r="BA393" s="130"/>
      <c r="BB393" s="130"/>
      <c r="BC393" s="130"/>
      <c r="BD393" s="130"/>
      <c r="BE393" s="130"/>
      <c r="BF393" s="130"/>
      <c r="BG393" s="130"/>
      <c r="BH393" s="130"/>
      <c r="BI393" s="130"/>
      <c r="BJ393" s="130"/>
      <c r="BK393" s="130"/>
      <c r="BL393" s="130"/>
      <c r="BM393" s="130"/>
      <c r="BN393" s="130"/>
      <c r="BO393" s="130"/>
      <c r="BP393" s="130"/>
      <c r="BQ393" s="130"/>
      <c r="BR393" s="130"/>
      <c r="BS393" s="130"/>
      <c r="BT393" s="130"/>
      <c r="BU393" s="130"/>
      <c r="BV393" s="130"/>
      <c r="BW393" s="130"/>
      <c r="BX393" s="130"/>
      <c r="BY393" s="130"/>
      <c r="BZ393" s="130"/>
      <c r="CA393" s="130"/>
      <c r="CB393" s="130"/>
      <c r="CC393" s="130"/>
      <c r="CD393" s="130"/>
      <c r="CE393" s="130"/>
      <c r="CF393" s="130"/>
      <c r="CG393" s="130"/>
      <c r="CH393" s="130"/>
      <c r="CI393" s="130"/>
      <c r="CJ393" s="130"/>
      <c r="CK393" s="130"/>
      <c r="CL393" s="130"/>
      <c r="CM393" s="130"/>
      <c r="CN393" s="130"/>
      <c r="CO393" s="130"/>
      <c r="CP393" s="130"/>
      <c r="CQ393" s="130"/>
      <c r="CR393" s="130"/>
      <c r="CS393" s="130"/>
      <c r="CT393" s="130"/>
      <c r="CU393" s="130"/>
      <c r="CV393" s="130"/>
      <c r="CW393" s="130"/>
      <c r="CX393" s="130"/>
      <c r="CY393" s="130"/>
      <c r="CZ393" s="130"/>
      <c r="DA393" s="130"/>
      <c r="DB393" s="130"/>
      <c r="DC393" s="130"/>
      <c r="DD393" s="130"/>
      <c r="DE393" s="130"/>
      <c r="DF393" s="130"/>
      <c r="DG393" s="130"/>
      <c r="DH393" s="130"/>
      <c r="DI393" s="130"/>
      <c r="DJ393" s="130"/>
      <c r="DK393" s="130"/>
      <c r="DL393" s="130"/>
      <c r="DM393" s="130"/>
      <c r="DN393" s="130"/>
      <c r="DO393" s="130"/>
      <c r="DP393" s="130"/>
      <c r="DQ393" s="130"/>
      <c r="DR393" s="130"/>
      <c r="DS393" s="130"/>
      <c r="DT393" s="130"/>
      <c r="DU393" s="130"/>
      <c r="DV393" s="130"/>
      <c r="DW393" s="130"/>
      <c r="DX393" s="130"/>
      <c r="DY393" s="130"/>
      <c r="DZ393" s="130"/>
      <c r="EA393" s="130"/>
      <c r="EB393" s="130"/>
      <c r="EC393" s="130"/>
      <c r="ED393" s="130"/>
      <c r="EE393" s="130"/>
      <c r="EF393" s="130"/>
      <c r="EG393" s="130"/>
      <c r="EH393" s="130"/>
      <c r="EI393" s="130"/>
      <c r="EJ393" s="130"/>
      <c r="EK393" s="130"/>
      <c r="EL393" s="130"/>
      <c r="EM393" s="130"/>
      <c r="EN393" s="130"/>
      <c r="EO393" s="130"/>
      <c r="EP393" s="130"/>
      <c r="EQ393" s="130"/>
      <c r="ER393" s="130"/>
      <c r="ES393" s="130"/>
      <c r="ET393" s="130"/>
      <c r="EU393" s="130"/>
      <c r="EV393" s="130"/>
      <c r="EW393" s="130"/>
      <c r="EX393" s="130"/>
      <c r="EY393" s="130"/>
      <c r="EZ393" s="130"/>
      <c r="FA393" s="130"/>
      <c r="FB393" s="130"/>
      <c r="FC393" s="130"/>
      <c r="FD393" s="130"/>
      <c r="FE393" s="130"/>
      <c r="FF393" s="130"/>
      <c r="FG393" s="130"/>
      <c r="FH393" s="130"/>
      <c r="FI393" s="130"/>
      <c r="FJ393" s="130"/>
      <c r="FK393" s="130"/>
      <c r="FL393" s="130"/>
      <c r="FM393" s="130"/>
      <c r="FN393" s="130"/>
      <c r="FO393" s="130"/>
      <c r="FP393" s="130"/>
      <c r="FQ393" s="130"/>
      <c r="FR393" s="130"/>
      <c r="FS393" s="130"/>
      <c r="FT393" s="130"/>
      <c r="FU393" s="130"/>
      <c r="FV393" s="130"/>
      <c r="FW393" s="130"/>
      <c r="FX393" s="130"/>
      <c r="FY393" s="130"/>
      <c r="FZ393" s="130"/>
      <c r="GA393" s="130"/>
      <c r="GB393" s="130"/>
      <c r="GC393" s="130"/>
      <c r="GD393" s="130"/>
      <c r="GE393" s="130"/>
      <c r="GF393" s="130"/>
      <c r="GG393" s="130"/>
      <c r="GH393" s="130"/>
      <c r="GI393" s="130"/>
      <c r="GJ393" s="130"/>
      <c r="GK393" s="130"/>
      <c r="GL393" s="130"/>
      <c r="GM393" s="130"/>
      <c r="GN393" s="130"/>
      <c r="GO393" s="130"/>
      <c r="GP393" s="130"/>
      <c r="GQ393" s="130"/>
      <c r="GR393" s="130"/>
      <c r="GS393" s="130"/>
      <c r="GT393" s="130"/>
      <c r="GU393" s="130"/>
      <c r="GV393" s="130"/>
      <c r="GW393" s="130"/>
      <c r="GX393" s="130"/>
      <c r="GY393" s="130"/>
      <c r="GZ393" s="130"/>
      <c r="HA393" s="130"/>
      <c r="HB393" s="130"/>
      <c r="HC393" s="130"/>
      <c r="HD393" s="130"/>
      <c r="HE393" s="130"/>
      <c r="HF393" s="130"/>
      <c r="HG393" s="130"/>
      <c r="HH393" s="130"/>
      <c r="HI393" s="130"/>
      <c r="HJ393" s="130"/>
      <c r="HK393" s="130"/>
      <c r="HL393" s="130"/>
      <c r="HM393" s="130"/>
      <c r="HN393" s="130"/>
      <c r="HO393" s="130"/>
      <c r="HP393" s="130"/>
      <c r="HQ393" s="130"/>
      <c r="HR393" s="130"/>
      <c r="HS393" s="130"/>
      <c r="HT393" s="130"/>
      <c r="HU393" s="130"/>
      <c r="HV393" s="130"/>
      <c r="HW393" s="130"/>
      <c r="HX393" s="130"/>
      <c r="HY393" s="130"/>
      <c r="HZ393" s="130"/>
      <c r="IA393" s="130"/>
      <c r="IB393" s="130"/>
      <c r="IC393" s="130"/>
      <c r="ID393" s="130"/>
      <c r="IE393" s="130"/>
      <c r="IF393" s="130"/>
      <c r="IG393" s="130"/>
      <c r="IH393" s="130"/>
      <c r="II393" s="130"/>
      <c r="IJ393" s="130"/>
      <c r="IK393" s="130"/>
      <c r="IL393" s="130"/>
      <c r="IM393" s="130"/>
      <c r="IN393" s="130"/>
      <c r="IO393" s="130"/>
      <c r="IP393" s="130"/>
      <c r="IQ393" s="130"/>
      <c r="IR393" s="130"/>
      <c r="IS393" s="130"/>
      <c r="IT393" s="130"/>
      <c r="IU393" s="130"/>
      <c r="IV393" s="131"/>
      <c r="IW393" s="130"/>
    </row>
    <row r="394" spans="1:257" s="17" customFormat="1" ht="50.7" customHeight="1">
      <c r="A394" s="45">
        <v>8</v>
      </c>
      <c r="B394" s="86" t="s">
        <v>243</v>
      </c>
      <c r="C394" s="45"/>
      <c r="D394" s="70" t="s">
        <v>567</v>
      </c>
      <c r="E394" s="47" t="s">
        <v>22</v>
      </c>
      <c r="F394" s="48">
        <v>192</v>
      </c>
      <c r="G394" s="48">
        <v>25</v>
      </c>
      <c r="H394" s="135">
        <v>45</v>
      </c>
      <c r="I394" s="13"/>
      <c r="J394" s="56">
        <f t="shared" si="8"/>
        <v>0</v>
      </c>
      <c r="K394" s="133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  <c r="Z394" s="130"/>
      <c r="AA394" s="130"/>
      <c r="AB394" s="130"/>
      <c r="AC394" s="130"/>
      <c r="AD394" s="130"/>
      <c r="AE394" s="130"/>
      <c r="AF394" s="130"/>
      <c r="AG394" s="130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  <c r="AV394" s="130"/>
      <c r="AW394" s="130"/>
      <c r="AX394" s="130"/>
      <c r="AY394" s="130"/>
      <c r="AZ394" s="130"/>
      <c r="BA394" s="130"/>
      <c r="BB394" s="130"/>
      <c r="BC394" s="130"/>
      <c r="BD394" s="130"/>
      <c r="BE394" s="130"/>
      <c r="BF394" s="130"/>
      <c r="BG394" s="130"/>
      <c r="BH394" s="130"/>
      <c r="BI394" s="130"/>
      <c r="BJ394" s="130"/>
      <c r="BK394" s="130"/>
      <c r="BL394" s="130"/>
      <c r="BM394" s="130"/>
      <c r="BN394" s="130"/>
      <c r="BO394" s="130"/>
      <c r="BP394" s="130"/>
      <c r="BQ394" s="130"/>
      <c r="BR394" s="130"/>
      <c r="BS394" s="130"/>
      <c r="BT394" s="130"/>
      <c r="BU394" s="130"/>
      <c r="BV394" s="130"/>
      <c r="BW394" s="130"/>
      <c r="BX394" s="130"/>
      <c r="BY394" s="130"/>
      <c r="BZ394" s="130"/>
      <c r="CA394" s="130"/>
      <c r="CB394" s="130"/>
      <c r="CC394" s="130"/>
      <c r="CD394" s="130"/>
      <c r="CE394" s="130"/>
      <c r="CF394" s="130"/>
      <c r="CG394" s="130"/>
      <c r="CH394" s="130"/>
      <c r="CI394" s="130"/>
      <c r="CJ394" s="130"/>
      <c r="CK394" s="130"/>
      <c r="CL394" s="130"/>
      <c r="CM394" s="130"/>
      <c r="CN394" s="130"/>
      <c r="CO394" s="130"/>
      <c r="CP394" s="130"/>
      <c r="CQ394" s="130"/>
      <c r="CR394" s="130"/>
      <c r="CS394" s="130"/>
      <c r="CT394" s="130"/>
      <c r="CU394" s="130"/>
      <c r="CV394" s="130"/>
      <c r="CW394" s="130"/>
      <c r="CX394" s="130"/>
      <c r="CY394" s="130"/>
      <c r="CZ394" s="130"/>
      <c r="DA394" s="130"/>
      <c r="DB394" s="130"/>
      <c r="DC394" s="130"/>
      <c r="DD394" s="130"/>
      <c r="DE394" s="130"/>
      <c r="DF394" s="130"/>
      <c r="DG394" s="130"/>
      <c r="DH394" s="130"/>
      <c r="DI394" s="130"/>
      <c r="DJ394" s="130"/>
      <c r="DK394" s="130"/>
      <c r="DL394" s="130"/>
      <c r="DM394" s="130"/>
      <c r="DN394" s="130"/>
      <c r="DO394" s="130"/>
      <c r="DP394" s="130"/>
      <c r="DQ394" s="130"/>
      <c r="DR394" s="130"/>
      <c r="DS394" s="130"/>
      <c r="DT394" s="130"/>
      <c r="DU394" s="130"/>
      <c r="DV394" s="130"/>
      <c r="DW394" s="130"/>
      <c r="DX394" s="130"/>
      <c r="DY394" s="130"/>
      <c r="DZ394" s="130"/>
      <c r="EA394" s="130"/>
      <c r="EB394" s="130"/>
      <c r="EC394" s="130"/>
      <c r="ED394" s="130"/>
      <c r="EE394" s="130"/>
      <c r="EF394" s="130"/>
      <c r="EG394" s="130"/>
      <c r="EH394" s="130"/>
      <c r="EI394" s="130"/>
      <c r="EJ394" s="130"/>
      <c r="EK394" s="130"/>
      <c r="EL394" s="130"/>
      <c r="EM394" s="130"/>
      <c r="EN394" s="130"/>
      <c r="EO394" s="130"/>
      <c r="EP394" s="130"/>
      <c r="EQ394" s="130"/>
      <c r="ER394" s="130"/>
      <c r="ES394" s="130"/>
      <c r="ET394" s="130"/>
      <c r="EU394" s="130"/>
      <c r="EV394" s="130"/>
      <c r="EW394" s="130"/>
      <c r="EX394" s="130"/>
      <c r="EY394" s="130"/>
      <c r="EZ394" s="130"/>
      <c r="FA394" s="130"/>
      <c r="FB394" s="130"/>
      <c r="FC394" s="130"/>
      <c r="FD394" s="130"/>
      <c r="FE394" s="130"/>
      <c r="FF394" s="130"/>
      <c r="FG394" s="130"/>
      <c r="FH394" s="130"/>
      <c r="FI394" s="130"/>
      <c r="FJ394" s="130"/>
      <c r="FK394" s="130"/>
      <c r="FL394" s="130"/>
      <c r="FM394" s="130"/>
      <c r="FN394" s="130"/>
      <c r="FO394" s="130"/>
      <c r="FP394" s="130"/>
      <c r="FQ394" s="130"/>
      <c r="FR394" s="130"/>
      <c r="FS394" s="130"/>
      <c r="FT394" s="130"/>
      <c r="FU394" s="130"/>
      <c r="FV394" s="130"/>
      <c r="FW394" s="130"/>
      <c r="FX394" s="130"/>
      <c r="FY394" s="130"/>
      <c r="FZ394" s="130"/>
      <c r="GA394" s="130"/>
      <c r="GB394" s="130"/>
      <c r="GC394" s="130"/>
      <c r="GD394" s="130"/>
      <c r="GE394" s="130"/>
      <c r="GF394" s="130"/>
      <c r="GG394" s="130"/>
      <c r="GH394" s="130"/>
      <c r="GI394" s="130"/>
      <c r="GJ394" s="130"/>
      <c r="GK394" s="130"/>
      <c r="GL394" s="130"/>
      <c r="GM394" s="130"/>
      <c r="GN394" s="130"/>
      <c r="GO394" s="130"/>
      <c r="GP394" s="130"/>
      <c r="GQ394" s="130"/>
      <c r="GR394" s="130"/>
      <c r="GS394" s="130"/>
      <c r="GT394" s="130"/>
      <c r="GU394" s="130"/>
      <c r="GV394" s="130"/>
      <c r="GW394" s="130"/>
      <c r="GX394" s="130"/>
      <c r="GY394" s="130"/>
      <c r="GZ394" s="130"/>
      <c r="HA394" s="130"/>
      <c r="HB394" s="130"/>
      <c r="HC394" s="130"/>
      <c r="HD394" s="130"/>
      <c r="HE394" s="130"/>
      <c r="HF394" s="130"/>
      <c r="HG394" s="130"/>
      <c r="HH394" s="130"/>
      <c r="HI394" s="130"/>
      <c r="HJ394" s="130"/>
      <c r="HK394" s="130"/>
      <c r="HL394" s="130"/>
      <c r="HM394" s="130"/>
      <c r="HN394" s="130"/>
      <c r="HO394" s="130"/>
      <c r="HP394" s="130"/>
      <c r="HQ394" s="130"/>
      <c r="HR394" s="130"/>
      <c r="HS394" s="130"/>
      <c r="HT394" s="130"/>
      <c r="HU394" s="130"/>
      <c r="HV394" s="130"/>
      <c r="HW394" s="130"/>
      <c r="HX394" s="130"/>
      <c r="HY394" s="130"/>
      <c r="HZ394" s="130"/>
      <c r="IA394" s="130"/>
      <c r="IB394" s="130"/>
      <c r="IC394" s="130"/>
      <c r="ID394" s="130"/>
      <c r="IE394" s="130"/>
      <c r="IF394" s="130"/>
      <c r="IG394" s="130"/>
      <c r="IH394" s="130"/>
      <c r="II394" s="130"/>
      <c r="IJ394" s="130"/>
      <c r="IK394" s="130"/>
      <c r="IL394" s="130"/>
      <c r="IM394" s="130"/>
      <c r="IN394" s="130"/>
      <c r="IO394" s="130"/>
      <c r="IP394" s="130"/>
      <c r="IQ394" s="130"/>
      <c r="IR394" s="130"/>
      <c r="IS394" s="130"/>
      <c r="IT394" s="130"/>
      <c r="IU394" s="130"/>
      <c r="IV394" s="131"/>
      <c r="IW394" s="130"/>
    </row>
    <row r="395" spans="1:257" s="17" customFormat="1" ht="50.7" customHeight="1">
      <c r="A395" s="45">
        <v>9</v>
      </c>
      <c r="B395" s="86" t="s">
        <v>243</v>
      </c>
      <c r="C395" s="45"/>
      <c r="D395" s="70" t="s">
        <v>568</v>
      </c>
      <c r="E395" s="47" t="s">
        <v>22</v>
      </c>
      <c r="F395" s="48">
        <v>252</v>
      </c>
      <c r="G395" s="48">
        <v>25</v>
      </c>
      <c r="H395" s="135">
        <v>45</v>
      </c>
      <c r="I395" s="13"/>
      <c r="J395" s="56">
        <f t="shared" si="8"/>
        <v>0</v>
      </c>
      <c r="K395" s="133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  <c r="Z395" s="130"/>
      <c r="AA395" s="130"/>
      <c r="AB395" s="130"/>
      <c r="AC395" s="130"/>
      <c r="AD395" s="130"/>
      <c r="AE395" s="130"/>
      <c r="AF395" s="130"/>
      <c r="AG395" s="130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  <c r="AV395" s="130"/>
      <c r="AW395" s="130"/>
      <c r="AX395" s="130"/>
      <c r="AY395" s="130"/>
      <c r="AZ395" s="130"/>
      <c r="BA395" s="130"/>
      <c r="BB395" s="130"/>
      <c r="BC395" s="130"/>
      <c r="BD395" s="130"/>
      <c r="BE395" s="130"/>
      <c r="BF395" s="130"/>
      <c r="BG395" s="130"/>
      <c r="BH395" s="130"/>
      <c r="BI395" s="130"/>
      <c r="BJ395" s="130"/>
      <c r="BK395" s="130"/>
      <c r="BL395" s="130"/>
      <c r="BM395" s="130"/>
      <c r="BN395" s="130"/>
      <c r="BO395" s="130"/>
      <c r="BP395" s="130"/>
      <c r="BQ395" s="130"/>
      <c r="BR395" s="130"/>
      <c r="BS395" s="130"/>
      <c r="BT395" s="130"/>
      <c r="BU395" s="130"/>
      <c r="BV395" s="130"/>
      <c r="BW395" s="130"/>
      <c r="BX395" s="130"/>
      <c r="BY395" s="130"/>
      <c r="BZ395" s="130"/>
      <c r="CA395" s="130"/>
      <c r="CB395" s="130"/>
      <c r="CC395" s="130"/>
      <c r="CD395" s="130"/>
      <c r="CE395" s="130"/>
      <c r="CF395" s="130"/>
      <c r="CG395" s="130"/>
      <c r="CH395" s="130"/>
      <c r="CI395" s="130"/>
      <c r="CJ395" s="130"/>
      <c r="CK395" s="130"/>
      <c r="CL395" s="130"/>
      <c r="CM395" s="130"/>
      <c r="CN395" s="130"/>
      <c r="CO395" s="130"/>
      <c r="CP395" s="130"/>
      <c r="CQ395" s="130"/>
      <c r="CR395" s="130"/>
      <c r="CS395" s="130"/>
      <c r="CT395" s="130"/>
      <c r="CU395" s="130"/>
      <c r="CV395" s="130"/>
      <c r="CW395" s="130"/>
      <c r="CX395" s="130"/>
      <c r="CY395" s="130"/>
      <c r="CZ395" s="130"/>
      <c r="DA395" s="130"/>
      <c r="DB395" s="130"/>
      <c r="DC395" s="130"/>
      <c r="DD395" s="130"/>
      <c r="DE395" s="130"/>
      <c r="DF395" s="130"/>
      <c r="DG395" s="130"/>
      <c r="DH395" s="130"/>
      <c r="DI395" s="130"/>
      <c r="DJ395" s="130"/>
      <c r="DK395" s="130"/>
      <c r="DL395" s="130"/>
      <c r="DM395" s="130"/>
      <c r="DN395" s="130"/>
      <c r="DO395" s="130"/>
      <c r="DP395" s="130"/>
      <c r="DQ395" s="130"/>
      <c r="DR395" s="130"/>
      <c r="DS395" s="130"/>
      <c r="DT395" s="130"/>
      <c r="DU395" s="130"/>
      <c r="DV395" s="130"/>
      <c r="DW395" s="130"/>
      <c r="DX395" s="130"/>
      <c r="DY395" s="130"/>
      <c r="DZ395" s="130"/>
      <c r="EA395" s="130"/>
      <c r="EB395" s="130"/>
      <c r="EC395" s="130"/>
      <c r="ED395" s="130"/>
      <c r="EE395" s="130"/>
      <c r="EF395" s="130"/>
      <c r="EG395" s="130"/>
      <c r="EH395" s="130"/>
      <c r="EI395" s="130"/>
      <c r="EJ395" s="130"/>
      <c r="EK395" s="130"/>
      <c r="EL395" s="130"/>
      <c r="EM395" s="130"/>
      <c r="EN395" s="130"/>
      <c r="EO395" s="130"/>
      <c r="EP395" s="130"/>
      <c r="EQ395" s="130"/>
      <c r="ER395" s="130"/>
      <c r="ES395" s="130"/>
      <c r="ET395" s="130"/>
      <c r="EU395" s="130"/>
      <c r="EV395" s="130"/>
      <c r="EW395" s="130"/>
      <c r="EX395" s="130"/>
      <c r="EY395" s="130"/>
      <c r="EZ395" s="130"/>
      <c r="FA395" s="130"/>
      <c r="FB395" s="130"/>
      <c r="FC395" s="130"/>
      <c r="FD395" s="130"/>
      <c r="FE395" s="130"/>
      <c r="FF395" s="130"/>
      <c r="FG395" s="130"/>
      <c r="FH395" s="130"/>
      <c r="FI395" s="130"/>
      <c r="FJ395" s="130"/>
      <c r="FK395" s="130"/>
      <c r="FL395" s="130"/>
      <c r="FM395" s="130"/>
      <c r="FN395" s="130"/>
      <c r="FO395" s="130"/>
      <c r="FP395" s="130"/>
      <c r="FQ395" s="130"/>
      <c r="FR395" s="130"/>
      <c r="FS395" s="130"/>
      <c r="FT395" s="130"/>
      <c r="FU395" s="130"/>
      <c r="FV395" s="130"/>
      <c r="FW395" s="130"/>
      <c r="FX395" s="130"/>
      <c r="FY395" s="130"/>
      <c r="FZ395" s="130"/>
      <c r="GA395" s="130"/>
      <c r="GB395" s="130"/>
      <c r="GC395" s="130"/>
      <c r="GD395" s="130"/>
      <c r="GE395" s="130"/>
      <c r="GF395" s="130"/>
      <c r="GG395" s="130"/>
      <c r="GH395" s="130"/>
      <c r="GI395" s="130"/>
      <c r="GJ395" s="130"/>
      <c r="GK395" s="130"/>
      <c r="GL395" s="130"/>
      <c r="GM395" s="130"/>
      <c r="GN395" s="130"/>
      <c r="GO395" s="130"/>
      <c r="GP395" s="130"/>
      <c r="GQ395" s="130"/>
      <c r="GR395" s="130"/>
      <c r="GS395" s="130"/>
      <c r="GT395" s="130"/>
      <c r="GU395" s="130"/>
      <c r="GV395" s="130"/>
      <c r="GW395" s="130"/>
      <c r="GX395" s="130"/>
      <c r="GY395" s="130"/>
      <c r="GZ395" s="130"/>
      <c r="HA395" s="130"/>
      <c r="HB395" s="130"/>
      <c r="HC395" s="130"/>
      <c r="HD395" s="130"/>
      <c r="HE395" s="130"/>
      <c r="HF395" s="130"/>
      <c r="HG395" s="130"/>
      <c r="HH395" s="130"/>
      <c r="HI395" s="130"/>
      <c r="HJ395" s="130"/>
      <c r="HK395" s="130"/>
      <c r="HL395" s="130"/>
      <c r="HM395" s="130"/>
      <c r="HN395" s="130"/>
      <c r="HO395" s="130"/>
      <c r="HP395" s="130"/>
      <c r="HQ395" s="130"/>
      <c r="HR395" s="130"/>
      <c r="HS395" s="130"/>
      <c r="HT395" s="130"/>
      <c r="HU395" s="130"/>
      <c r="HV395" s="130"/>
      <c r="HW395" s="130"/>
      <c r="HX395" s="130"/>
      <c r="HY395" s="130"/>
      <c r="HZ395" s="130"/>
      <c r="IA395" s="130"/>
      <c r="IB395" s="130"/>
      <c r="IC395" s="130"/>
      <c r="ID395" s="130"/>
      <c r="IE395" s="130"/>
      <c r="IF395" s="130"/>
      <c r="IG395" s="130"/>
      <c r="IH395" s="130"/>
      <c r="II395" s="130"/>
      <c r="IJ395" s="130"/>
      <c r="IK395" s="130"/>
      <c r="IL395" s="130"/>
      <c r="IM395" s="130"/>
      <c r="IN395" s="130"/>
      <c r="IO395" s="130"/>
      <c r="IP395" s="130"/>
      <c r="IQ395" s="130"/>
      <c r="IR395" s="130"/>
      <c r="IS395" s="130"/>
      <c r="IT395" s="130"/>
      <c r="IU395" s="130"/>
      <c r="IV395" s="131"/>
      <c r="IW395" s="130"/>
    </row>
    <row r="396" spans="1:257" s="17" customFormat="1" ht="50.7" customHeight="1">
      <c r="A396" s="45">
        <v>10</v>
      </c>
      <c r="B396" s="44" t="s">
        <v>209</v>
      </c>
      <c r="C396" s="45"/>
      <c r="D396" s="46" t="s">
        <v>569</v>
      </c>
      <c r="E396" s="47" t="s">
        <v>87</v>
      </c>
      <c r="F396" s="43">
        <v>80</v>
      </c>
      <c r="G396" s="43">
        <v>25</v>
      </c>
      <c r="H396" s="132">
        <v>40</v>
      </c>
      <c r="I396" s="13"/>
      <c r="J396" s="56">
        <f t="shared" si="8"/>
        <v>0</v>
      </c>
      <c r="K396" s="133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  <c r="Z396" s="130"/>
      <c r="AA396" s="130"/>
      <c r="AB396" s="130"/>
      <c r="AC396" s="130"/>
      <c r="AD396" s="130"/>
      <c r="AE396" s="130"/>
      <c r="AF396" s="130"/>
      <c r="AG396" s="130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  <c r="AV396" s="130"/>
      <c r="AW396" s="130"/>
      <c r="AX396" s="130"/>
      <c r="AY396" s="130"/>
      <c r="AZ396" s="130"/>
      <c r="BA396" s="130"/>
      <c r="BB396" s="130"/>
      <c r="BC396" s="130"/>
      <c r="BD396" s="130"/>
      <c r="BE396" s="130"/>
      <c r="BF396" s="130"/>
      <c r="BG396" s="130"/>
      <c r="BH396" s="130"/>
      <c r="BI396" s="130"/>
      <c r="BJ396" s="130"/>
      <c r="BK396" s="130"/>
      <c r="BL396" s="130"/>
      <c r="BM396" s="130"/>
      <c r="BN396" s="130"/>
      <c r="BO396" s="130"/>
      <c r="BP396" s="130"/>
      <c r="BQ396" s="130"/>
      <c r="BR396" s="130"/>
      <c r="BS396" s="130"/>
      <c r="BT396" s="130"/>
      <c r="BU396" s="130"/>
      <c r="BV396" s="130"/>
      <c r="BW396" s="130"/>
      <c r="BX396" s="130"/>
      <c r="BY396" s="130"/>
      <c r="BZ396" s="130"/>
      <c r="CA396" s="130"/>
      <c r="CB396" s="130"/>
      <c r="CC396" s="130"/>
      <c r="CD396" s="130"/>
      <c r="CE396" s="130"/>
      <c r="CF396" s="130"/>
      <c r="CG396" s="130"/>
      <c r="CH396" s="130"/>
      <c r="CI396" s="130"/>
      <c r="CJ396" s="130"/>
      <c r="CK396" s="130"/>
      <c r="CL396" s="130"/>
      <c r="CM396" s="130"/>
      <c r="CN396" s="130"/>
      <c r="CO396" s="130"/>
      <c r="CP396" s="130"/>
      <c r="CQ396" s="130"/>
      <c r="CR396" s="130"/>
      <c r="CS396" s="130"/>
      <c r="CT396" s="130"/>
      <c r="CU396" s="130"/>
      <c r="CV396" s="130"/>
      <c r="CW396" s="130"/>
      <c r="CX396" s="130"/>
      <c r="CY396" s="130"/>
      <c r="CZ396" s="130"/>
      <c r="DA396" s="130"/>
      <c r="DB396" s="130"/>
      <c r="DC396" s="130"/>
      <c r="DD396" s="130"/>
      <c r="DE396" s="130"/>
      <c r="DF396" s="130"/>
      <c r="DG396" s="130"/>
      <c r="DH396" s="130"/>
      <c r="DI396" s="130"/>
      <c r="DJ396" s="130"/>
      <c r="DK396" s="130"/>
      <c r="DL396" s="130"/>
      <c r="DM396" s="130"/>
      <c r="DN396" s="130"/>
      <c r="DO396" s="130"/>
      <c r="DP396" s="130"/>
      <c r="DQ396" s="130"/>
      <c r="DR396" s="130"/>
      <c r="DS396" s="130"/>
      <c r="DT396" s="130"/>
      <c r="DU396" s="130"/>
      <c r="DV396" s="130"/>
      <c r="DW396" s="130"/>
      <c r="DX396" s="130"/>
      <c r="DY396" s="130"/>
      <c r="DZ396" s="130"/>
      <c r="EA396" s="130"/>
      <c r="EB396" s="130"/>
      <c r="EC396" s="130"/>
      <c r="ED396" s="130"/>
      <c r="EE396" s="130"/>
      <c r="EF396" s="130"/>
      <c r="EG396" s="130"/>
      <c r="EH396" s="130"/>
      <c r="EI396" s="130"/>
      <c r="EJ396" s="130"/>
      <c r="EK396" s="130"/>
      <c r="EL396" s="130"/>
      <c r="EM396" s="130"/>
      <c r="EN396" s="130"/>
      <c r="EO396" s="130"/>
      <c r="EP396" s="130"/>
      <c r="EQ396" s="130"/>
      <c r="ER396" s="130"/>
      <c r="ES396" s="130"/>
      <c r="ET396" s="130"/>
      <c r="EU396" s="130"/>
      <c r="EV396" s="130"/>
      <c r="EW396" s="130"/>
      <c r="EX396" s="130"/>
      <c r="EY396" s="130"/>
      <c r="EZ396" s="130"/>
      <c r="FA396" s="130"/>
      <c r="FB396" s="130"/>
      <c r="FC396" s="130"/>
      <c r="FD396" s="130"/>
      <c r="FE396" s="130"/>
      <c r="FF396" s="130"/>
      <c r="FG396" s="130"/>
      <c r="FH396" s="130"/>
      <c r="FI396" s="130"/>
      <c r="FJ396" s="130"/>
      <c r="FK396" s="130"/>
      <c r="FL396" s="130"/>
      <c r="FM396" s="130"/>
      <c r="FN396" s="130"/>
      <c r="FO396" s="130"/>
      <c r="FP396" s="130"/>
      <c r="FQ396" s="130"/>
      <c r="FR396" s="130"/>
      <c r="FS396" s="130"/>
      <c r="FT396" s="130"/>
      <c r="FU396" s="130"/>
      <c r="FV396" s="130"/>
      <c r="FW396" s="130"/>
      <c r="FX396" s="130"/>
      <c r="FY396" s="130"/>
      <c r="FZ396" s="130"/>
      <c r="GA396" s="130"/>
      <c r="GB396" s="130"/>
      <c r="GC396" s="130"/>
      <c r="GD396" s="130"/>
      <c r="GE396" s="130"/>
      <c r="GF396" s="130"/>
      <c r="GG396" s="130"/>
      <c r="GH396" s="130"/>
      <c r="GI396" s="130"/>
      <c r="GJ396" s="130"/>
      <c r="GK396" s="130"/>
      <c r="GL396" s="130"/>
      <c r="GM396" s="130"/>
      <c r="GN396" s="130"/>
      <c r="GO396" s="130"/>
      <c r="GP396" s="130"/>
      <c r="GQ396" s="130"/>
      <c r="GR396" s="130"/>
      <c r="GS396" s="130"/>
      <c r="GT396" s="130"/>
      <c r="GU396" s="130"/>
      <c r="GV396" s="130"/>
      <c r="GW396" s="130"/>
      <c r="GX396" s="130"/>
      <c r="GY396" s="130"/>
      <c r="GZ396" s="130"/>
      <c r="HA396" s="130"/>
      <c r="HB396" s="130"/>
      <c r="HC396" s="130"/>
      <c r="HD396" s="130"/>
      <c r="HE396" s="130"/>
      <c r="HF396" s="130"/>
      <c r="HG396" s="130"/>
      <c r="HH396" s="130"/>
      <c r="HI396" s="130"/>
      <c r="HJ396" s="130"/>
      <c r="HK396" s="130"/>
      <c r="HL396" s="130"/>
      <c r="HM396" s="130"/>
      <c r="HN396" s="130"/>
      <c r="HO396" s="130"/>
      <c r="HP396" s="130"/>
      <c r="HQ396" s="130"/>
      <c r="HR396" s="130"/>
      <c r="HS396" s="130"/>
      <c r="HT396" s="130"/>
      <c r="HU396" s="130"/>
      <c r="HV396" s="130"/>
      <c r="HW396" s="130"/>
      <c r="HX396" s="130"/>
      <c r="HY396" s="130"/>
      <c r="HZ396" s="130"/>
      <c r="IA396" s="130"/>
      <c r="IB396" s="130"/>
      <c r="IC396" s="130"/>
      <c r="ID396" s="130"/>
      <c r="IE396" s="130"/>
      <c r="IF396" s="130"/>
      <c r="IG396" s="130"/>
      <c r="IH396" s="130"/>
      <c r="II396" s="130"/>
      <c r="IJ396" s="130"/>
      <c r="IK396" s="130"/>
      <c r="IL396" s="130"/>
      <c r="IM396" s="130"/>
      <c r="IN396" s="130"/>
      <c r="IO396" s="130"/>
      <c r="IP396" s="130"/>
      <c r="IQ396" s="130"/>
      <c r="IR396" s="130"/>
      <c r="IS396" s="130"/>
      <c r="IT396" s="130"/>
      <c r="IU396" s="130"/>
      <c r="IV396" s="131"/>
      <c r="IW396" s="130"/>
    </row>
    <row r="397" spans="1:257" s="17" customFormat="1" ht="44.7" customHeight="1">
      <c r="A397" s="45">
        <v>11</v>
      </c>
      <c r="B397" s="44" t="s">
        <v>459</v>
      </c>
      <c r="C397" s="45"/>
      <c r="D397" s="46" t="s">
        <v>570</v>
      </c>
      <c r="E397" s="47" t="s">
        <v>87</v>
      </c>
      <c r="F397" s="43">
        <v>64</v>
      </c>
      <c r="G397" s="43">
        <v>25</v>
      </c>
      <c r="H397" s="132">
        <v>40</v>
      </c>
      <c r="I397" s="13"/>
      <c r="J397" s="56">
        <f t="shared" si="8"/>
        <v>0</v>
      </c>
      <c r="K397" s="133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  <c r="Z397" s="130"/>
      <c r="AA397" s="130"/>
      <c r="AB397" s="130"/>
      <c r="AC397" s="130"/>
      <c r="AD397" s="130"/>
      <c r="AE397" s="130"/>
      <c r="AF397" s="130"/>
      <c r="AG397" s="130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  <c r="AV397" s="130"/>
      <c r="AW397" s="130"/>
      <c r="AX397" s="130"/>
      <c r="AY397" s="130"/>
      <c r="AZ397" s="130"/>
      <c r="BA397" s="130"/>
      <c r="BB397" s="130"/>
      <c r="BC397" s="130"/>
      <c r="BD397" s="130"/>
      <c r="BE397" s="130"/>
      <c r="BF397" s="130"/>
      <c r="BG397" s="130"/>
      <c r="BH397" s="130"/>
      <c r="BI397" s="130"/>
      <c r="BJ397" s="130"/>
      <c r="BK397" s="130"/>
      <c r="BL397" s="130"/>
      <c r="BM397" s="130"/>
      <c r="BN397" s="130"/>
      <c r="BO397" s="130"/>
      <c r="BP397" s="130"/>
      <c r="BQ397" s="130"/>
      <c r="BR397" s="130"/>
      <c r="BS397" s="130"/>
      <c r="BT397" s="130"/>
      <c r="BU397" s="130"/>
      <c r="BV397" s="130"/>
      <c r="BW397" s="130"/>
      <c r="BX397" s="130"/>
      <c r="BY397" s="130"/>
      <c r="BZ397" s="130"/>
      <c r="CA397" s="130"/>
      <c r="CB397" s="130"/>
      <c r="CC397" s="130"/>
      <c r="CD397" s="130"/>
      <c r="CE397" s="130"/>
      <c r="CF397" s="130"/>
      <c r="CG397" s="130"/>
      <c r="CH397" s="130"/>
      <c r="CI397" s="130"/>
      <c r="CJ397" s="130"/>
      <c r="CK397" s="130"/>
      <c r="CL397" s="130"/>
      <c r="CM397" s="130"/>
      <c r="CN397" s="130"/>
      <c r="CO397" s="130"/>
      <c r="CP397" s="130"/>
      <c r="CQ397" s="130"/>
      <c r="CR397" s="130"/>
      <c r="CS397" s="130"/>
      <c r="CT397" s="130"/>
      <c r="CU397" s="130"/>
      <c r="CV397" s="130"/>
      <c r="CW397" s="130"/>
      <c r="CX397" s="130"/>
      <c r="CY397" s="130"/>
      <c r="CZ397" s="130"/>
      <c r="DA397" s="130"/>
      <c r="DB397" s="130"/>
      <c r="DC397" s="130"/>
      <c r="DD397" s="130"/>
      <c r="DE397" s="130"/>
      <c r="DF397" s="130"/>
      <c r="DG397" s="130"/>
      <c r="DH397" s="130"/>
      <c r="DI397" s="130"/>
      <c r="DJ397" s="130"/>
      <c r="DK397" s="130"/>
      <c r="DL397" s="130"/>
      <c r="DM397" s="130"/>
      <c r="DN397" s="130"/>
      <c r="DO397" s="130"/>
      <c r="DP397" s="130"/>
      <c r="DQ397" s="130"/>
      <c r="DR397" s="130"/>
      <c r="DS397" s="130"/>
      <c r="DT397" s="130"/>
      <c r="DU397" s="130"/>
      <c r="DV397" s="130"/>
      <c r="DW397" s="130"/>
      <c r="DX397" s="130"/>
      <c r="DY397" s="130"/>
      <c r="DZ397" s="130"/>
      <c r="EA397" s="130"/>
      <c r="EB397" s="130"/>
      <c r="EC397" s="130"/>
      <c r="ED397" s="130"/>
      <c r="EE397" s="130"/>
      <c r="EF397" s="130"/>
      <c r="EG397" s="130"/>
      <c r="EH397" s="130"/>
      <c r="EI397" s="130"/>
      <c r="EJ397" s="130"/>
      <c r="EK397" s="130"/>
      <c r="EL397" s="130"/>
      <c r="EM397" s="130"/>
      <c r="EN397" s="130"/>
      <c r="EO397" s="130"/>
      <c r="EP397" s="130"/>
      <c r="EQ397" s="130"/>
      <c r="ER397" s="130"/>
      <c r="ES397" s="130"/>
      <c r="ET397" s="130"/>
      <c r="EU397" s="130"/>
      <c r="EV397" s="130"/>
      <c r="EW397" s="130"/>
      <c r="EX397" s="130"/>
      <c r="EY397" s="130"/>
      <c r="EZ397" s="130"/>
      <c r="FA397" s="130"/>
      <c r="FB397" s="130"/>
      <c r="FC397" s="130"/>
      <c r="FD397" s="130"/>
      <c r="FE397" s="130"/>
      <c r="FF397" s="130"/>
      <c r="FG397" s="130"/>
      <c r="FH397" s="130"/>
      <c r="FI397" s="130"/>
      <c r="FJ397" s="130"/>
      <c r="FK397" s="130"/>
      <c r="FL397" s="130"/>
      <c r="FM397" s="130"/>
      <c r="FN397" s="130"/>
      <c r="FO397" s="130"/>
      <c r="FP397" s="130"/>
      <c r="FQ397" s="130"/>
      <c r="FR397" s="130"/>
      <c r="FS397" s="130"/>
      <c r="FT397" s="130"/>
      <c r="FU397" s="130"/>
      <c r="FV397" s="130"/>
      <c r="FW397" s="130"/>
      <c r="FX397" s="130"/>
      <c r="FY397" s="130"/>
      <c r="FZ397" s="130"/>
      <c r="GA397" s="130"/>
      <c r="GB397" s="130"/>
      <c r="GC397" s="130"/>
      <c r="GD397" s="130"/>
      <c r="GE397" s="130"/>
      <c r="GF397" s="130"/>
      <c r="GG397" s="130"/>
      <c r="GH397" s="130"/>
      <c r="GI397" s="130"/>
      <c r="GJ397" s="130"/>
      <c r="GK397" s="130"/>
      <c r="GL397" s="130"/>
      <c r="GM397" s="130"/>
      <c r="GN397" s="130"/>
      <c r="GO397" s="130"/>
      <c r="GP397" s="130"/>
      <c r="GQ397" s="130"/>
      <c r="GR397" s="130"/>
      <c r="GS397" s="130"/>
      <c r="GT397" s="130"/>
      <c r="GU397" s="130"/>
      <c r="GV397" s="130"/>
      <c r="GW397" s="130"/>
      <c r="GX397" s="130"/>
      <c r="GY397" s="130"/>
      <c r="GZ397" s="130"/>
      <c r="HA397" s="130"/>
      <c r="HB397" s="130"/>
      <c r="HC397" s="130"/>
      <c r="HD397" s="130"/>
      <c r="HE397" s="130"/>
      <c r="HF397" s="130"/>
      <c r="HG397" s="130"/>
      <c r="HH397" s="130"/>
      <c r="HI397" s="130"/>
      <c r="HJ397" s="130"/>
      <c r="HK397" s="130"/>
      <c r="HL397" s="130"/>
      <c r="HM397" s="130"/>
      <c r="HN397" s="130"/>
      <c r="HO397" s="130"/>
      <c r="HP397" s="130"/>
      <c r="HQ397" s="130"/>
      <c r="HR397" s="130"/>
      <c r="HS397" s="130"/>
      <c r="HT397" s="130"/>
      <c r="HU397" s="130"/>
      <c r="HV397" s="130"/>
      <c r="HW397" s="130"/>
      <c r="HX397" s="130"/>
      <c r="HY397" s="130"/>
      <c r="HZ397" s="130"/>
      <c r="IA397" s="130"/>
      <c r="IB397" s="130"/>
      <c r="IC397" s="130"/>
      <c r="ID397" s="130"/>
      <c r="IE397" s="130"/>
      <c r="IF397" s="130"/>
      <c r="IG397" s="130"/>
      <c r="IH397" s="130"/>
      <c r="II397" s="130"/>
      <c r="IJ397" s="130"/>
      <c r="IK397" s="130"/>
      <c r="IL397" s="130"/>
      <c r="IM397" s="130"/>
      <c r="IN397" s="130"/>
      <c r="IO397" s="130"/>
      <c r="IP397" s="130"/>
      <c r="IQ397" s="130"/>
      <c r="IR397" s="130"/>
      <c r="IS397" s="130"/>
      <c r="IT397" s="130"/>
      <c r="IU397" s="130"/>
      <c r="IV397" s="131"/>
      <c r="IW397" s="130"/>
    </row>
    <row r="398" spans="1:257" s="17" customFormat="1" ht="39.6" customHeight="1">
      <c r="A398" s="43">
        <v>12</v>
      </c>
      <c r="B398" s="44" t="s">
        <v>209</v>
      </c>
      <c r="C398" s="45"/>
      <c r="D398" s="46" t="s">
        <v>571</v>
      </c>
      <c r="E398" s="47" t="s">
        <v>87</v>
      </c>
      <c r="F398" s="43">
        <v>60</v>
      </c>
      <c r="G398" s="43">
        <v>25</v>
      </c>
      <c r="H398" s="132">
        <v>40</v>
      </c>
      <c r="I398" s="13"/>
      <c r="J398" s="56">
        <f t="shared" si="8"/>
        <v>0</v>
      </c>
      <c r="K398" s="133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  <c r="Z398" s="130"/>
      <c r="AA398" s="130"/>
      <c r="AB398" s="130"/>
      <c r="AC398" s="130"/>
      <c r="AD398" s="130"/>
      <c r="AE398" s="130"/>
      <c r="AF398" s="130"/>
      <c r="AG398" s="130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  <c r="AV398" s="130"/>
      <c r="AW398" s="130"/>
      <c r="AX398" s="130"/>
      <c r="AY398" s="130"/>
      <c r="AZ398" s="130"/>
      <c r="BA398" s="130"/>
      <c r="BB398" s="130"/>
      <c r="BC398" s="130"/>
      <c r="BD398" s="130"/>
      <c r="BE398" s="130"/>
      <c r="BF398" s="130"/>
      <c r="BG398" s="130"/>
      <c r="BH398" s="130"/>
      <c r="BI398" s="130"/>
      <c r="BJ398" s="130"/>
      <c r="BK398" s="130"/>
      <c r="BL398" s="130"/>
      <c r="BM398" s="130"/>
      <c r="BN398" s="130"/>
      <c r="BO398" s="130"/>
      <c r="BP398" s="130"/>
      <c r="BQ398" s="130"/>
      <c r="BR398" s="130"/>
      <c r="BS398" s="130"/>
      <c r="BT398" s="130"/>
      <c r="BU398" s="130"/>
      <c r="BV398" s="130"/>
      <c r="BW398" s="130"/>
      <c r="BX398" s="130"/>
      <c r="BY398" s="130"/>
      <c r="BZ398" s="130"/>
      <c r="CA398" s="130"/>
      <c r="CB398" s="130"/>
      <c r="CC398" s="130"/>
      <c r="CD398" s="130"/>
      <c r="CE398" s="130"/>
      <c r="CF398" s="130"/>
      <c r="CG398" s="130"/>
      <c r="CH398" s="130"/>
      <c r="CI398" s="130"/>
      <c r="CJ398" s="130"/>
      <c r="CK398" s="130"/>
      <c r="CL398" s="130"/>
      <c r="CM398" s="130"/>
      <c r="CN398" s="130"/>
      <c r="CO398" s="130"/>
      <c r="CP398" s="130"/>
      <c r="CQ398" s="130"/>
      <c r="CR398" s="130"/>
      <c r="CS398" s="130"/>
      <c r="CT398" s="130"/>
      <c r="CU398" s="130"/>
      <c r="CV398" s="130"/>
      <c r="CW398" s="130"/>
      <c r="CX398" s="130"/>
      <c r="CY398" s="130"/>
      <c r="CZ398" s="130"/>
      <c r="DA398" s="130"/>
      <c r="DB398" s="130"/>
      <c r="DC398" s="130"/>
      <c r="DD398" s="130"/>
      <c r="DE398" s="130"/>
      <c r="DF398" s="130"/>
      <c r="DG398" s="130"/>
      <c r="DH398" s="130"/>
      <c r="DI398" s="130"/>
      <c r="DJ398" s="130"/>
      <c r="DK398" s="130"/>
      <c r="DL398" s="130"/>
      <c r="DM398" s="130"/>
      <c r="DN398" s="130"/>
      <c r="DO398" s="130"/>
      <c r="DP398" s="130"/>
      <c r="DQ398" s="130"/>
      <c r="DR398" s="130"/>
      <c r="DS398" s="130"/>
      <c r="DT398" s="130"/>
      <c r="DU398" s="130"/>
      <c r="DV398" s="130"/>
      <c r="DW398" s="130"/>
      <c r="DX398" s="130"/>
      <c r="DY398" s="130"/>
      <c r="DZ398" s="130"/>
      <c r="EA398" s="130"/>
      <c r="EB398" s="130"/>
      <c r="EC398" s="130"/>
      <c r="ED398" s="130"/>
      <c r="EE398" s="130"/>
      <c r="EF398" s="130"/>
      <c r="EG398" s="130"/>
      <c r="EH398" s="130"/>
      <c r="EI398" s="130"/>
      <c r="EJ398" s="130"/>
      <c r="EK398" s="130"/>
      <c r="EL398" s="130"/>
      <c r="EM398" s="130"/>
      <c r="EN398" s="130"/>
      <c r="EO398" s="130"/>
      <c r="EP398" s="130"/>
      <c r="EQ398" s="130"/>
      <c r="ER398" s="130"/>
      <c r="ES398" s="130"/>
      <c r="ET398" s="130"/>
      <c r="EU398" s="130"/>
      <c r="EV398" s="130"/>
      <c r="EW398" s="130"/>
      <c r="EX398" s="130"/>
      <c r="EY398" s="130"/>
      <c r="EZ398" s="130"/>
      <c r="FA398" s="130"/>
      <c r="FB398" s="130"/>
      <c r="FC398" s="130"/>
      <c r="FD398" s="130"/>
      <c r="FE398" s="130"/>
      <c r="FF398" s="130"/>
      <c r="FG398" s="130"/>
      <c r="FH398" s="130"/>
      <c r="FI398" s="130"/>
      <c r="FJ398" s="130"/>
      <c r="FK398" s="130"/>
      <c r="FL398" s="130"/>
      <c r="FM398" s="130"/>
      <c r="FN398" s="130"/>
      <c r="FO398" s="130"/>
      <c r="FP398" s="130"/>
      <c r="FQ398" s="130"/>
      <c r="FR398" s="130"/>
      <c r="FS398" s="130"/>
      <c r="FT398" s="130"/>
      <c r="FU398" s="130"/>
      <c r="FV398" s="130"/>
      <c r="FW398" s="130"/>
      <c r="FX398" s="130"/>
      <c r="FY398" s="130"/>
      <c r="FZ398" s="130"/>
      <c r="GA398" s="130"/>
      <c r="GB398" s="130"/>
      <c r="GC398" s="130"/>
      <c r="GD398" s="130"/>
      <c r="GE398" s="130"/>
      <c r="GF398" s="130"/>
      <c r="GG398" s="130"/>
      <c r="GH398" s="130"/>
      <c r="GI398" s="130"/>
      <c r="GJ398" s="130"/>
      <c r="GK398" s="130"/>
      <c r="GL398" s="130"/>
      <c r="GM398" s="130"/>
      <c r="GN398" s="130"/>
      <c r="GO398" s="130"/>
      <c r="GP398" s="130"/>
      <c r="GQ398" s="130"/>
      <c r="GR398" s="130"/>
      <c r="GS398" s="130"/>
      <c r="GT398" s="130"/>
      <c r="GU398" s="130"/>
      <c r="GV398" s="130"/>
      <c r="GW398" s="130"/>
      <c r="GX398" s="130"/>
      <c r="GY398" s="130"/>
      <c r="GZ398" s="130"/>
      <c r="HA398" s="130"/>
      <c r="HB398" s="130"/>
      <c r="HC398" s="130"/>
      <c r="HD398" s="130"/>
      <c r="HE398" s="130"/>
      <c r="HF398" s="130"/>
      <c r="HG398" s="130"/>
      <c r="HH398" s="130"/>
      <c r="HI398" s="130"/>
      <c r="HJ398" s="130"/>
      <c r="HK398" s="130"/>
      <c r="HL398" s="130"/>
      <c r="HM398" s="130"/>
      <c r="HN398" s="130"/>
      <c r="HO398" s="130"/>
      <c r="HP398" s="130"/>
      <c r="HQ398" s="130"/>
      <c r="HR398" s="130"/>
      <c r="HS398" s="130"/>
      <c r="HT398" s="130"/>
      <c r="HU398" s="130"/>
      <c r="HV398" s="130"/>
      <c r="HW398" s="130"/>
      <c r="HX398" s="130"/>
      <c r="HY398" s="130"/>
      <c r="HZ398" s="130"/>
      <c r="IA398" s="130"/>
      <c r="IB398" s="130"/>
      <c r="IC398" s="130"/>
      <c r="ID398" s="130"/>
      <c r="IE398" s="130"/>
      <c r="IF398" s="130"/>
      <c r="IG398" s="130"/>
      <c r="IH398" s="130"/>
      <c r="II398" s="130"/>
      <c r="IJ398" s="130"/>
      <c r="IK398" s="130"/>
      <c r="IL398" s="130"/>
      <c r="IM398" s="130"/>
      <c r="IN398" s="130"/>
      <c r="IO398" s="130"/>
      <c r="IP398" s="130"/>
      <c r="IQ398" s="130"/>
      <c r="IR398" s="130"/>
      <c r="IS398" s="130"/>
      <c r="IT398" s="130"/>
      <c r="IU398" s="130"/>
      <c r="IV398" s="131"/>
      <c r="IW398" s="130"/>
    </row>
    <row r="399" spans="1:257" s="17" customFormat="1" ht="50.7" customHeight="1">
      <c r="A399" s="43">
        <v>13</v>
      </c>
      <c r="B399" s="44" t="s">
        <v>209</v>
      </c>
      <c r="C399" s="45"/>
      <c r="D399" s="46" t="s">
        <v>572</v>
      </c>
      <c r="E399" s="47" t="s">
        <v>87</v>
      </c>
      <c r="F399" s="43">
        <v>60</v>
      </c>
      <c r="G399" s="43">
        <v>25</v>
      </c>
      <c r="H399" s="132">
        <v>40</v>
      </c>
      <c r="I399" s="13"/>
      <c r="J399" s="56">
        <f t="shared" si="8"/>
        <v>0</v>
      </c>
      <c r="K399" s="133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  <c r="Z399" s="130"/>
      <c r="AA399" s="130"/>
      <c r="AB399" s="130"/>
      <c r="AC399" s="130"/>
      <c r="AD399" s="130"/>
      <c r="AE399" s="130"/>
      <c r="AF399" s="130"/>
      <c r="AG399" s="130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  <c r="AV399" s="130"/>
      <c r="AW399" s="130"/>
      <c r="AX399" s="130"/>
      <c r="AY399" s="130"/>
      <c r="AZ399" s="130"/>
      <c r="BA399" s="130"/>
      <c r="BB399" s="130"/>
      <c r="BC399" s="130"/>
      <c r="BD399" s="130"/>
      <c r="BE399" s="130"/>
      <c r="BF399" s="130"/>
      <c r="BG399" s="130"/>
      <c r="BH399" s="130"/>
      <c r="BI399" s="130"/>
      <c r="BJ399" s="130"/>
      <c r="BK399" s="130"/>
      <c r="BL399" s="130"/>
      <c r="BM399" s="130"/>
      <c r="BN399" s="130"/>
      <c r="BO399" s="130"/>
      <c r="BP399" s="130"/>
      <c r="BQ399" s="130"/>
      <c r="BR399" s="130"/>
      <c r="BS399" s="130"/>
      <c r="BT399" s="130"/>
      <c r="BU399" s="130"/>
      <c r="BV399" s="130"/>
      <c r="BW399" s="130"/>
      <c r="BX399" s="130"/>
      <c r="BY399" s="130"/>
      <c r="BZ399" s="130"/>
      <c r="CA399" s="130"/>
      <c r="CB399" s="130"/>
      <c r="CC399" s="130"/>
      <c r="CD399" s="130"/>
      <c r="CE399" s="130"/>
      <c r="CF399" s="130"/>
      <c r="CG399" s="130"/>
      <c r="CH399" s="130"/>
      <c r="CI399" s="130"/>
      <c r="CJ399" s="130"/>
      <c r="CK399" s="130"/>
      <c r="CL399" s="130"/>
      <c r="CM399" s="130"/>
      <c r="CN399" s="130"/>
      <c r="CO399" s="130"/>
      <c r="CP399" s="130"/>
      <c r="CQ399" s="130"/>
      <c r="CR399" s="130"/>
      <c r="CS399" s="130"/>
      <c r="CT399" s="130"/>
      <c r="CU399" s="130"/>
      <c r="CV399" s="130"/>
      <c r="CW399" s="130"/>
      <c r="CX399" s="130"/>
      <c r="CY399" s="130"/>
      <c r="CZ399" s="130"/>
      <c r="DA399" s="130"/>
      <c r="DB399" s="130"/>
      <c r="DC399" s="130"/>
      <c r="DD399" s="130"/>
      <c r="DE399" s="130"/>
      <c r="DF399" s="130"/>
      <c r="DG399" s="130"/>
      <c r="DH399" s="130"/>
      <c r="DI399" s="130"/>
      <c r="DJ399" s="130"/>
      <c r="DK399" s="130"/>
      <c r="DL399" s="130"/>
      <c r="DM399" s="130"/>
      <c r="DN399" s="130"/>
      <c r="DO399" s="130"/>
      <c r="DP399" s="130"/>
      <c r="DQ399" s="130"/>
      <c r="DR399" s="130"/>
      <c r="DS399" s="130"/>
      <c r="DT399" s="130"/>
      <c r="DU399" s="130"/>
      <c r="DV399" s="130"/>
      <c r="DW399" s="130"/>
      <c r="DX399" s="130"/>
      <c r="DY399" s="130"/>
      <c r="DZ399" s="130"/>
      <c r="EA399" s="130"/>
      <c r="EB399" s="130"/>
      <c r="EC399" s="130"/>
      <c r="ED399" s="130"/>
      <c r="EE399" s="130"/>
      <c r="EF399" s="130"/>
      <c r="EG399" s="130"/>
      <c r="EH399" s="130"/>
      <c r="EI399" s="130"/>
      <c r="EJ399" s="130"/>
      <c r="EK399" s="130"/>
      <c r="EL399" s="130"/>
      <c r="EM399" s="130"/>
      <c r="EN399" s="130"/>
      <c r="EO399" s="130"/>
      <c r="EP399" s="130"/>
      <c r="EQ399" s="130"/>
      <c r="ER399" s="130"/>
      <c r="ES399" s="130"/>
      <c r="ET399" s="130"/>
      <c r="EU399" s="130"/>
      <c r="EV399" s="130"/>
      <c r="EW399" s="130"/>
      <c r="EX399" s="130"/>
      <c r="EY399" s="130"/>
      <c r="EZ399" s="130"/>
      <c r="FA399" s="130"/>
      <c r="FB399" s="130"/>
      <c r="FC399" s="130"/>
      <c r="FD399" s="130"/>
      <c r="FE399" s="130"/>
      <c r="FF399" s="130"/>
      <c r="FG399" s="130"/>
      <c r="FH399" s="130"/>
      <c r="FI399" s="130"/>
      <c r="FJ399" s="130"/>
      <c r="FK399" s="130"/>
      <c r="FL399" s="130"/>
      <c r="FM399" s="130"/>
      <c r="FN399" s="130"/>
      <c r="FO399" s="130"/>
      <c r="FP399" s="130"/>
      <c r="FQ399" s="130"/>
      <c r="FR399" s="130"/>
      <c r="FS399" s="130"/>
      <c r="FT399" s="130"/>
      <c r="FU399" s="130"/>
      <c r="FV399" s="130"/>
      <c r="FW399" s="130"/>
      <c r="FX399" s="130"/>
      <c r="FY399" s="130"/>
      <c r="FZ399" s="130"/>
      <c r="GA399" s="130"/>
      <c r="GB399" s="130"/>
      <c r="GC399" s="130"/>
      <c r="GD399" s="130"/>
      <c r="GE399" s="130"/>
      <c r="GF399" s="130"/>
      <c r="GG399" s="130"/>
      <c r="GH399" s="130"/>
      <c r="GI399" s="130"/>
      <c r="GJ399" s="130"/>
      <c r="GK399" s="130"/>
      <c r="GL399" s="130"/>
      <c r="GM399" s="130"/>
      <c r="GN399" s="130"/>
      <c r="GO399" s="130"/>
      <c r="GP399" s="130"/>
      <c r="GQ399" s="130"/>
      <c r="GR399" s="130"/>
      <c r="GS399" s="130"/>
      <c r="GT399" s="130"/>
      <c r="GU399" s="130"/>
      <c r="GV399" s="130"/>
      <c r="GW399" s="130"/>
      <c r="GX399" s="130"/>
      <c r="GY399" s="130"/>
      <c r="GZ399" s="130"/>
      <c r="HA399" s="130"/>
      <c r="HB399" s="130"/>
      <c r="HC399" s="130"/>
      <c r="HD399" s="130"/>
      <c r="HE399" s="130"/>
      <c r="HF399" s="130"/>
      <c r="HG399" s="130"/>
      <c r="HH399" s="130"/>
      <c r="HI399" s="130"/>
      <c r="HJ399" s="130"/>
      <c r="HK399" s="130"/>
      <c r="HL399" s="130"/>
      <c r="HM399" s="130"/>
      <c r="HN399" s="130"/>
      <c r="HO399" s="130"/>
      <c r="HP399" s="130"/>
      <c r="HQ399" s="130"/>
      <c r="HR399" s="130"/>
      <c r="HS399" s="130"/>
      <c r="HT399" s="130"/>
      <c r="HU399" s="130"/>
      <c r="HV399" s="130"/>
      <c r="HW399" s="130"/>
      <c r="HX399" s="130"/>
      <c r="HY399" s="130"/>
      <c r="HZ399" s="130"/>
      <c r="IA399" s="130"/>
      <c r="IB399" s="130"/>
      <c r="IC399" s="130"/>
      <c r="ID399" s="130"/>
      <c r="IE399" s="130"/>
      <c r="IF399" s="130"/>
      <c r="IG399" s="130"/>
      <c r="IH399" s="130"/>
      <c r="II399" s="130"/>
      <c r="IJ399" s="130"/>
      <c r="IK399" s="130"/>
      <c r="IL399" s="130"/>
      <c r="IM399" s="130"/>
      <c r="IN399" s="130"/>
      <c r="IO399" s="130"/>
      <c r="IP399" s="130"/>
      <c r="IQ399" s="130"/>
      <c r="IR399" s="130"/>
      <c r="IS399" s="130"/>
      <c r="IT399" s="130"/>
      <c r="IU399" s="130"/>
      <c r="IV399" s="131"/>
      <c r="IW399" s="130"/>
    </row>
    <row r="400" spans="1:257" s="17" customFormat="1" ht="40.200000000000003" customHeight="1">
      <c r="A400" s="1" t="s">
        <v>573</v>
      </c>
      <c r="B400" s="1"/>
      <c r="C400" s="1"/>
      <c r="D400" s="1"/>
      <c r="E400" s="1"/>
      <c r="F400" s="1"/>
      <c r="G400" s="1"/>
      <c r="H400" s="1"/>
      <c r="I400" s="41"/>
      <c r="J400" s="42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  <c r="Z400" s="130"/>
      <c r="AA400" s="130"/>
      <c r="AB400" s="130"/>
      <c r="AC400" s="130"/>
      <c r="AD400" s="130"/>
      <c r="AE400" s="130"/>
      <c r="AF400" s="130"/>
      <c r="AG400" s="130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  <c r="AV400" s="130"/>
      <c r="AW400" s="130"/>
      <c r="AX400" s="130"/>
      <c r="AY400" s="130"/>
      <c r="AZ400" s="130"/>
      <c r="BA400" s="130"/>
      <c r="BB400" s="130"/>
      <c r="BC400" s="130"/>
      <c r="BD400" s="130"/>
      <c r="BE400" s="130"/>
      <c r="BF400" s="130"/>
      <c r="BG400" s="130"/>
      <c r="BH400" s="130"/>
      <c r="BI400" s="130"/>
      <c r="BJ400" s="130"/>
      <c r="BK400" s="130"/>
      <c r="BL400" s="130"/>
      <c r="BM400" s="130"/>
      <c r="BN400" s="130"/>
      <c r="BO400" s="130"/>
      <c r="BP400" s="130"/>
      <c r="BQ400" s="130"/>
      <c r="BR400" s="130"/>
      <c r="BS400" s="130"/>
      <c r="BT400" s="130"/>
      <c r="BU400" s="130"/>
      <c r="BV400" s="130"/>
      <c r="BW400" s="130"/>
      <c r="BX400" s="130"/>
      <c r="BY400" s="130"/>
      <c r="BZ400" s="130"/>
      <c r="CA400" s="130"/>
      <c r="CB400" s="130"/>
      <c r="CC400" s="130"/>
      <c r="CD400" s="130"/>
      <c r="CE400" s="130"/>
      <c r="CF400" s="130"/>
      <c r="CG400" s="130"/>
      <c r="CH400" s="130"/>
      <c r="CI400" s="130"/>
      <c r="CJ400" s="130"/>
      <c r="CK400" s="130"/>
      <c r="CL400" s="130"/>
      <c r="CM400" s="130"/>
      <c r="CN400" s="130"/>
      <c r="CO400" s="130"/>
      <c r="CP400" s="130"/>
      <c r="CQ400" s="130"/>
      <c r="CR400" s="130"/>
      <c r="CS400" s="130"/>
      <c r="CT400" s="130"/>
      <c r="CU400" s="130"/>
      <c r="CV400" s="130"/>
      <c r="CW400" s="130"/>
      <c r="CX400" s="130"/>
      <c r="CY400" s="130"/>
      <c r="CZ400" s="130"/>
      <c r="DA400" s="130"/>
      <c r="DB400" s="130"/>
      <c r="DC400" s="130"/>
      <c r="DD400" s="130"/>
      <c r="DE400" s="130"/>
      <c r="DF400" s="130"/>
      <c r="DG400" s="130"/>
      <c r="DH400" s="130"/>
      <c r="DI400" s="130"/>
      <c r="DJ400" s="130"/>
      <c r="DK400" s="130"/>
      <c r="DL400" s="130"/>
      <c r="DM400" s="130"/>
      <c r="DN400" s="130"/>
      <c r="DO400" s="130"/>
      <c r="DP400" s="130"/>
      <c r="DQ400" s="130"/>
      <c r="DR400" s="130"/>
      <c r="DS400" s="130"/>
      <c r="DT400" s="130"/>
      <c r="DU400" s="130"/>
      <c r="DV400" s="130"/>
      <c r="DW400" s="130"/>
      <c r="DX400" s="130"/>
      <c r="DY400" s="130"/>
      <c r="DZ400" s="130"/>
      <c r="EA400" s="130"/>
      <c r="EB400" s="130"/>
      <c r="EC400" s="130"/>
      <c r="ED400" s="130"/>
      <c r="EE400" s="130"/>
      <c r="EF400" s="130"/>
      <c r="EG400" s="130"/>
      <c r="EH400" s="130"/>
      <c r="EI400" s="130"/>
      <c r="EJ400" s="130"/>
      <c r="EK400" s="130"/>
      <c r="EL400" s="130"/>
      <c r="EM400" s="130"/>
      <c r="EN400" s="130"/>
      <c r="EO400" s="130"/>
      <c r="EP400" s="130"/>
      <c r="EQ400" s="130"/>
      <c r="ER400" s="130"/>
      <c r="ES400" s="130"/>
      <c r="ET400" s="130"/>
      <c r="EU400" s="130"/>
      <c r="EV400" s="130"/>
      <c r="EW400" s="130"/>
      <c r="EX400" s="130"/>
      <c r="EY400" s="130"/>
      <c r="EZ400" s="130"/>
      <c r="FA400" s="130"/>
      <c r="FB400" s="130"/>
      <c r="FC400" s="130"/>
      <c r="FD400" s="130"/>
      <c r="FE400" s="130"/>
      <c r="FF400" s="130"/>
      <c r="FG400" s="130"/>
      <c r="FH400" s="130"/>
      <c r="FI400" s="130"/>
      <c r="FJ400" s="130"/>
      <c r="FK400" s="130"/>
      <c r="FL400" s="130"/>
      <c r="FM400" s="130"/>
      <c r="FN400" s="130"/>
      <c r="FO400" s="130"/>
      <c r="FP400" s="130"/>
      <c r="FQ400" s="130"/>
      <c r="FR400" s="130"/>
      <c r="FS400" s="130"/>
      <c r="FT400" s="130"/>
      <c r="FU400" s="130"/>
      <c r="FV400" s="130"/>
      <c r="FW400" s="130"/>
      <c r="FX400" s="130"/>
      <c r="FY400" s="130"/>
      <c r="FZ400" s="130"/>
      <c r="GA400" s="130"/>
      <c r="GB400" s="130"/>
      <c r="GC400" s="130"/>
      <c r="GD400" s="130"/>
      <c r="GE400" s="130"/>
      <c r="GF400" s="130"/>
      <c r="GG400" s="130"/>
      <c r="GH400" s="130"/>
      <c r="GI400" s="130"/>
      <c r="GJ400" s="130"/>
      <c r="GK400" s="130"/>
      <c r="GL400" s="130"/>
      <c r="GM400" s="130"/>
      <c r="GN400" s="130"/>
      <c r="GO400" s="130"/>
      <c r="GP400" s="130"/>
      <c r="GQ400" s="130"/>
      <c r="GR400" s="130"/>
      <c r="GS400" s="130"/>
      <c r="GT400" s="130"/>
      <c r="GU400" s="130"/>
      <c r="GV400" s="130"/>
      <c r="GW400" s="130"/>
      <c r="GX400" s="130"/>
      <c r="GY400" s="130"/>
      <c r="GZ400" s="130"/>
      <c r="HA400" s="130"/>
      <c r="HB400" s="130"/>
      <c r="HC400" s="130"/>
      <c r="HD400" s="130"/>
      <c r="HE400" s="130"/>
      <c r="HF400" s="130"/>
      <c r="HG400" s="130"/>
      <c r="HH400" s="130"/>
      <c r="HI400" s="130"/>
      <c r="HJ400" s="130"/>
      <c r="HK400" s="130"/>
      <c r="HL400" s="130"/>
      <c r="HM400" s="130"/>
      <c r="HN400" s="130"/>
      <c r="HO400" s="130"/>
      <c r="HP400" s="130"/>
      <c r="HQ400" s="130"/>
      <c r="HR400" s="130"/>
      <c r="HS400" s="130"/>
      <c r="HT400" s="130"/>
      <c r="HU400" s="130"/>
      <c r="HV400" s="130"/>
      <c r="HW400" s="130"/>
      <c r="HX400" s="130"/>
      <c r="HY400" s="130"/>
      <c r="HZ400" s="130"/>
      <c r="IA400" s="130"/>
      <c r="IB400" s="130"/>
      <c r="IC400" s="130"/>
      <c r="ID400" s="130"/>
      <c r="IE400" s="130"/>
      <c r="IF400" s="130"/>
      <c r="IG400" s="130"/>
      <c r="IH400" s="130"/>
      <c r="II400" s="130"/>
      <c r="IJ400" s="130"/>
      <c r="IK400" s="130"/>
      <c r="IL400" s="130"/>
      <c r="IM400" s="130"/>
      <c r="IN400" s="130"/>
      <c r="IO400" s="130"/>
      <c r="IP400" s="130"/>
      <c r="IQ400" s="130"/>
      <c r="IR400" s="130"/>
      <c r="IS400" s="130"/>
      <c r="IT400" s="130"/>
      <c r="IU400" s="130"/>
      <c r="IV400" s="131"/>
      <c r="IW400" s="130"/>
    </row>
    <row r="401" spans="1:257" s="17" customFormat="1" ht="15.75" customHeight="1">
      <c r="A401" s="43">
        <v>1</v>
      </c>
      <c r="B401" s="86" t="s">
        <v>574</v>
      </c>
      <c r="C401" s="45"/>
      <c r="D401" s="70" t="s">
        <v>575</v>
      </c>
      <c r="E401" s="47" t="s">
        <v>491</v>
      </c>
      <c r="F401" s="48">
        <v>388</v>
      </c>
      <c r="G401" s="48">
        <v>10</v>
      </c>
      <c r="H401" s="47">
        <v>120</v>
      </c>
      <c r="I401" s="13"/>
      <c r="J401" s="56">
        <f t="shared" ref="J401:J409" si="9">H402*I401</f>
        <v>0</v>
      </c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  <c r="Z401" s="130"/>
      <c r="AA401" s="130"/>
      <c r="AB401" s="130"/>
      <c r="AC401" s="130"/>
      <c r="AD401" s="130"/>
      <c r="AE401" s="130"/>
      <c r="AF401" s="130"/>
      <c r="AG401" s="130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  <c r="AV401" s="130"/>
      <c r="AW401" s="130"/>
      <c r="AX401" s="130"/>
      <c r="AY401" s="130"/>
      <c r="AZ401" s="130"/>
      <c r="BA401" s="130"/>
      <c r="BB401" s="130"/>
      <c r="BC401" s="130"/>
      <c r="BD401" s="130"/>
      <c r="BE401" s="130"/>
      <c r="BF401" s="130"/>
      <c r="BG401" s="130"/>
      <c r="BH401" s="130"/>
      <c r="BI401" s="130"/>
      <c r="BJ401" s="130"/>
      <c r="BK401" s="130"/>
      <c r="BL401" s="130"/>
      <c r="BM401" s="130"/>
      <c r="BN401" s="130"/>
      <c r="BO401" s="130"/>
      <c r="BP401" s="130"/>
      <c r="BQ401" s="130"/>
      <c r="BR401" s="130"/>
      <c r="BS401" s="130"/>
      <c r="BT401" s="130"/>
      <c r="BU401" s="130"/>
      <c r="BV401" s="130"/>
      <c r="BW401" s="130"/>
      <c r="BX401" s="130"/>
      <c r="BY401" s="130"/>
      <c r="BZ401" s="130"/>
      <c r="CA401" s="130"/>
      <c r="CB401" s="130"/>
      <c r="CC401" s="130"/>
      <c r="CD401" s="130"/>
      <c r="CE401" s="130"/>
      <c r="CF401" s="130"/>
      <c r="CG401" s="130"/>
      <c r="CH401" s="130"/>
      <c r="CI401" s="130"/>
      <c r="CJ401" s="130"/>
      <c r="CK401" s="130"/>
      <c r="CL401" s="130"/>
      <c r="CM401" s="130"/>
      <c r="CN401" s="130"/>
      <c r="CO401" s="130"/>
      <c r="CP401" s="130"/>
      <c r="CQ401" s="130"/>
      <c r="CR401" s="130"/>
      <c r="CS401" s="130"/>
      <c r="CT401" s="130"/>
      <c r="CU401" s="130"/>
      <c r="CV401" s="130"/>
      <c r="CW401" s="130"/>
      <c r="CX401" s="130"/>
      <c r="CY401" s="130"/>
      <c r="CZ401" s="130"/>
      <c r="DA401" s="130"/>
      <c r="DB401" s="130"/>
      <c r="DC401" s="130"/>
      <c r="DD401" s="130"/>
      <c r="DE401" s="130"/>
      <c r="DF401" s="130"/>
      <c r="DG401" s="130"/>
      <c r="DH401" s="130"/>
      <c r="DI401" s="130"/>
      <c r="DJ401" s="130"/>
      <c r="DK401" s="130"/>
      <c r="DL401" s="130"/>
      <c r="DM401" s="130"/>
      <c r="DN401" s="130"/>
      <c r="DO401" s="130"/>
      <c r="DP401" s="130"/>
      <c r="DQ401" s="130"/>
      <c r="DR401" s="130"/>
      <c r="DS401" s="130"/>
      <c r="DT401" s="130"/>
      <c r="DU401" s="130"/>
      <c r="DV401" s="130"/>
      <c r="DW401" s="130"/>
      <c r="DX401" s="130"/>
      <c r="DY401" s="130"/>
      <c r="DZ401" s="130"/>
      <c r="EA401" s="130"/>
      <c r="EB401" s="130"/>
      <c r="EC401" s="130"/>
      <c r="ED401" s="130"/>
      <c r="EE401" s="130"/>
      <c r="EF401" s="130"/>
      <c r="EG401" s="130"/>
      <c r="EH401" s="130"/>
      <c r="EI401" s="130"/>
      <c r="EJ401" s="130"/>
      <c r="EK401" s="130"/>
      <c r="EL401" s="130"/>
      <c r="EM401" s="130"/>
      <c r="EN401" s="130"/>
      <c r="EO401" s="130"/>
      <c r="EP401" s="130"/>
      <c r="EQ401" s="130"/>
      <c r="ER401" s="130"/>
      <c r="ES401" s="130"/>
      <c r="ET401" s="130"/>
      <c r="EU401" s="130"/>
      <c r="EV401" s="130"/>
      <c r="EW401" s="130"/>
      <c r="EX401" s="130"/>
      <c r="EY401" s="130"/>
      <c r="EZ401" s="130"/>
      <c r="FA401" s="130"/>
      <c r="FB401" s="130"/>
      <c r="FC401" s="130"/>
      <c r="FD401" s="130"/>
      <c r="FE401" s="130"/>
      <c r="FF401" s="130"/>
      <c r="FG401" s="130"/>
      <c r="FH401" s="130"/>
      <c r="FI401" s="130"/>
      <c r="FJ401" s="130"/>
      <c r="FK401" s="130"/>
      <c r="FL401" s="130"/>
      <c r="FM401" s="130"/>
      <c r="FN401" s="130"/>
      <c r="FO401" s="130"/>
      <c r="FP401" s="130"/>
      <c r="FQ401" s="130"/>
      <c r="FR401" s="130"/>
      <c r="FS401" s="130"/>
      <c r="FT401" s="130"/>
      <c r="FU401" s="130"/>
      <c r="FV401" s="130"/>
      <c r="FW401" s="130"/>
      <c r="FX401" s="130"/>
      <c r="FY401" s="130"/>
      <c r="FZ401" s="130"/>
      <c r="GA401" s="130"/>
      <c r="GB401" s="130"/>
      <c r="GC401" s="130"/>
      <c r="GD401" s="130"/>
      <c r="GE401" s="130"/>
      <c r="GF401" s="130"/>
      <c r="GG401" s="130"/>
      <c r="GH401" s="130"/>
      <c r="GI401" s="130"/>
      <c r="GJ401" s="130"/>
      <c r="GK401" s="130"/>
      <c r="GL401" s="130"/>
      <c r="GM401" s="130"/>
      <c r="GN401" s="130"/>
      <c r="GO401" s="130"/>
      <c r="GP401" s="130"/>
      <c r="GQ401" s="130"/>
      <c r="GR401" s="130"/>
      <c r="GS401" s="130"/>
      <c r="GT401" s="130"/>
      <c r="GU401" s="130"/>
      <c r="GV401" s="130"/>
      <c r="GW401" s="130"/>
      <c r="GX401" s="130"/>
      <c r="GY401" s="130"/>
      <c r="GZ401" s="130"/>
      <c r="HA401" s="130"/>
      <c r="HB401" s="130"/>
      <c r="HC401" s="130"/>
      <c r="HD401" s="130"/>
      <c r="HE401" s="130"/>
      <c r="HF401" s="130"/>
      <c r="HG401" s="130"/>
      <c r="HH401" s="130"/>
      <c r="HI401" s="130"/>
      <c r="HJ401" s="130"/>
      <c r="HK401" s="130"/>
      <c r="HL401" s="130"/>
      <c r="HM401" s="130"/>
      <c r="HN401" s="130"/>
      <c r="HO401" s="130"/>
      <c r="HP401" s="130"/>
      <c r="HQ401" s="130"/>
      <c r="HR401" s="130"/>
      <c r="HS401" s="130"/>
      <c r="HT401" s="130"/>
      <c r="HU401" s="130"/>
      <c r="HV401" s="130"/>
      <c r="HW401" s="130"/>
      <c r="HX401" s="130"/>
      <c r="HY401" s="130"/>
      <c r="HZ401" s="130"/>
      <c r="IA401" s="130"/>
      <c r="IB401" s="130"/>
      <c r="IC401" s="130"/>
      <c r="ID401" s="130"/>
      <c r="IE401" s="130"/>
      <c r="IF401" s="130"/>
      <c r="IG401" s="130"/>
      <c r="IH401" s="130"/>
      <c r="II401" s="130"/>
      <c r="IJ401" s="130"/>
      <c r="IK401" s="130"/>
      <c r="IL401" s="130"/>
      <c r="IM401" s="130"/>
      <c r="IN401" s="130"/>
      <c r="IO401" s="130"/>
      <c r="IP401" s="130"/>
      <c r="IQ401" s="130"/>
      <c r="IR401" s="130"/>
      <c r="IS401" s="130"/>
      <c r="IT401" s="130"/>
      <c r="IU401" s="130"/>
      <c r="IV401" s="131"/>
      <c r="IW401" s="130"/>
    </row>
    <row r="402" spans="1:257" s="17" customFormat="1" ht="15.75" customHeight="1">
      <c r="A402" s="43">
        <v>2</v>
      </c>
      <c r="B402" s="86"/>
      <c r="C402" s="45"/>
      <c r="D402" s="70" t="s">
        <v>576</v>
      </c>
      <c r="E402" s="47" t="s">
        <v>63</v>
      </c>
      <c r="F402" s="48">
        <v>48</v>
      </c>
      <c r="G402" s="48">
        <v>10</v>
      </c>
      <c r="H402" s="47">
        <v>100</v>
      </c>
      <c r="I402" s="13"/>
      <c r="J402" s="56">
        <f t="shared" si="9"/>
        <v>0</v>
      </c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  <c r="Z402" s="130"/>
      <c r="AA402" s="130"/>
      <c r="AB402" s="130"/>
      <c r="AC402" s="130"/>
      <c r="AD402" s="130"/>
      <c r="AE402" s="130"/>
      <c r="AF402" s="130"/>
      <c r="AG402" s="130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  <c r="AV402" s="130"/>
      <c r="AW402" s="130"/>
      <c r="AX402" s="130"/>
      <c r="AY402" s="130"/>
      <c r="AZ402" s="130"/>
      <c r="BA402" s="130"/>
      <c r="BB402" s="130"/>
      <c r="BC402" s="130"/>
      <c r="BD402" s="130"/>
      <c r="BE402" s="130"/>
      <c r="BF402" s="130"/>
      <c r="BG402" s="130"/>
      <c r="BH402" s="130"/>
      <c r="BI402" s="130"/>
      <c r="BJ402" s="130"/>
      <c r="BK402" s="130"/>
      <c r="BL402" s="130"/>
      <c r="BM402" s="130"/>
      <c r="BN402" s="130"/>
      <c r="BO402" s="130"/>
      <c r="BP402" s="130"/>
      <c r="BQ402" s="130"/>
      <c r="BR402" s="130"/>
      <c r="BS402" s="130"/>
      <c r="BT402" s="130"/>
      <c r="BU402" s="130"/>
      <c r="BV402" s="130"/>
      <c r="BW402" s="130"/>
      <c r="BX402" s="130"/>
      <c r="BY402" s="130"/>
      <c r="BZ402" s="130"/>
      <c r="CA402" s="130"/>
      <c r="CB402" s="130"/>
      <c r="CC402" s="130"/>
      <c r="CD402" s="130"/>
      <c r="CE402" s="130"/>
      <c r="CF402" s="130"/>
      <c r="CG402" s="130"/>
      <c r="CH402" s="130"/>
      <c r="CI402" s="130"/>
      <c r="CJ402" s="130"/>
      <c r="CK402" s="130"/>
      <c r="CL402" s="130"/>
      <c r="CM402" s="130"/>
      <c r="CN402" s="130"/>
      <c r="CO402" s="130"/>
      <c r="CP402" s="130"/>
      <c r="CQ402" s="130"/>
      <c r="CR402" s="130"/>
      <c r="CS402" s="130"/>
      <c r="CT402" s="130"/>
      <c r="CU402" s="130"/>
      <c r="CV402" s="130"/>
      <c r="CW402" s="130"/>
      <c r="CX402" s="130"/>
      <c r="CY402" s="130"/>
      <c r="CZ402" s="130"/>
      <c r="DA402" s="130"/>
      <c r="DB402" s="130"/>
      <c r="DC402" s="130"/>
      <c r="DD402" s="130"/>
      <c r="DE402" s="130"/>
      <c r="DF402" s="130"/>
      <c r="DG402" s="130"/>
      <c r="DH402" s="130"/>
      <c r="DI402" s="130"/>
      <c r="DJ402" s="130"/>
      <c r="DK402" s="130"/>
      <c r="DL402" s="130"/>
      <c r="DM402" s="130"/>
      <c r="DN402" s="130"/>
      <c r="DO402" s="130"/>
      <c r="DP402" s="130"/>
      <c r="DQ402" s="130"/>
      <c r="DR402" s="130"/>
      <c r="DS402" s="130"/>
      <c r="DT402" s="130"/>
      <c r="DU402" s="130"/>
      <c r="DV402" s="130"/>
      <c r="DW402" s="130"/>
      <c r="DX402" s="130"/>
      <c r="DY402" s="130"/>
      <c r="DZ402" s="130"/>
      <c r="EA402" s="130"/>
      <c r="EB402" s="130"/>
      <c r="EC402" s="130"/>
      <c r="ED402" s="130"/>
      <c r="EE402" s="130"/>
      <c r="EF402" s="130"/>
      <c r="EG402" s="130"/>
      <c r="EH402" s="130"/>
      <c r="EI402" s="130"/>
      <c r="EJ402" s="130"/>
      <c r="EK402" s="130"/>
      <c r="EL402" s="130"/>
      <c r="EM402" s="130"/>
      <c r="EN402" s="130"/>
      <c r="EO402" s="130"/>
      <c r="EP402" s="130"/>
      <c r="EQ402" s="130"/>
      <c r="ER402" s="130"/>
      <c r="ES402" s="130"/>
      <c r="ET402" s="130"/>
      <c r="EU402" s="130"/>
      <c r="EV402" s="130"/>
      <c r="EW402" s="130"/>
      <c r="EX402" s="130"/>
      <c r="EY402" s="130"/>
      <c r="EZ402" s="130"/>
      <c r="FA402" s="130"/>
      <c r="FB402" s="130"/>
      <c r="FC402" s="130"/>
      <c r="FD402" s="130"/>
      <c r="FE402" s="130"/>
      <c r="FF402" s="130"/>
      <c r="FG402" s="130"/>
      <c r="FH402" s="130"/>
      <c r="FI402" s="130"/>
      <c r="FJ402" s="130"/>
      <c r="FK402" s="130"/>
      <c r="FL402" s="130"/>
      <c r="FM402" s="130"/>
      <c r="FN402" s="130"/>
      <c r="FO402" s="130"/>
      <c r="FP402" s="130"/>
      <c r="FQ402" s="130"/>
      <c r="FR402" s="130"/>
      <c r="FS402" s="130"/>
      <c r="FT402" s="130"/>
      <c r="FU402" s="130"/>
      <c r="FV402" s="130"/>
      <c r="FW402" s="130"/>
      <c r="FX402" s="130"/>
      <c r="FY402" s="130"/>
      <c r="FZ402" s="130"/>
      <c r="GA402" s="130"/>
      <c r="GB402" s="130"/>
      <c r="GC402" s="130"/>
      <c r="GD402" s="130"/>
      <c r="GE402" s="130"/>
      <c r="GF402" s="130"/>
      <c r="GG402" s="130"/>
      <c r="GH402" s="130"/>
      <c r="GI402" s="130"/>
      <c r="GJ402" s="130"/>
      <c r="GK402" s="130"/>
      <c r="GL402" s="130"/>
      <c r="GM402" s="130"/>
      <c r="GN402" s="130"/>
      <c r="GO402" s="130"/>
      <c r="GP402" s="130"/>
      <c r="GQ402" s="130"/>
      <c r="GR402" s="130"/>
      <c r="GS402" s="130"/>
      <c r="GT402" s="130"/>
      <c r="GU402" s="130"/>
      <c r="GV402" s="130"/>
      <c r="GW402" s="130"/>
      <c r="GX402" s="130"/>
      <c r="GY402" s="130"/>
      <c r="GZ402" s="130"/>
      <c r="HA402" s="130"/>
      <c r="HB402" s="130"/>
      <c r="HC402" s="130"/>
      <c r="HD402" s="130"/>
      <c r="HE402" s="130"/>
      <c r="HF402" s="130"/>
      <c r="HG402" s="130"/>
      <c r="HH402" s="130"/>
      <c r="HI402" s="130"/>
      <c r="HJ402" s="130"/>
      <c r="HK402" s="130"/>
      <c r="HL402" s="130"/>
      <c r="HM402" s="130"/>
      <c r="HN402" s="130"/>
      <c r="HO402" s="130"/>
      <c r="HP402" s="130"/>
      <c r="HQ402" s="130"/>
      <c r="HR402" s="130"/>
      <c r="HS402" s="130"/>
      <c r="HT402" s="130"/>
      <c r="HU402" s="130"/>
      <c r="HV402" s="130"/>
      <c r="HW402" s="130"/>
      <c r="HX402" s="130"/>
      <c r="HY402" s="130"/>
      <c r="HZ402" s="130"/>
      <c r="IA402" s="130"/>
      <c r="IB402" s="130"/>
      <c r="IC402" s="130"/>
      <c r="ID402" s="130"/>
      <c r="IE402" s="130"/>
      <c r="IF402" s="130"/>
      <c r="IG402" s="130"/>
      <c r="IH402" s="130"/>
      <c r="II402" s="130"/>
      <c r="IJ402" s="130"/>
      <c r="IK402" s="130"/>
      <c r="IL402" s="130"/>
      <c r="IM402" s="130"/>
      <c r="IN402" s="130"/>
      <c r="IO402" s="130"/>
      <c r="IP402" s="130"/>
      <c r="IQ402" s="130"/>
      <c r="IR402" s="130"/>
      <c r="IS402" s="130"/>
      <c r="IT402" s="130"/>
      <c r="IU402" s="130"/>
      <c r="IV402" s="131"/>
      <c r="IW402" s="130"/>
    </row>
    <row r="403" spans="1:257" s="17" customFormat="1" ht="15.75" customHeight="1">
      <c r="A403" s="43">
        <v>3</v>
      </c>
      <c r="B403" s="86"/>
      <c r="C403" s="45"/>
      <c r="D403" s="70" t="s">
        <v>577</v>
      </c>
      <c r="E403" s="47" t="s">
        <v>578</v>
      </c>
      <c r="F403" s="48">
        <v>128</v>
      </c>
      <c r="G403" s="48">
        <v>5</v>
      </c>
      <c r="H403" s="47">
        <v>360</v>
      </c>
      <c r="I403" s="13"/>
      <c r="J403" s="56">
        <f t="shared" si="9"/>
        <v>0</v>
      </c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  <c r="Z403" s="130"/>
      <c r="AA403" s="130"/>
      <c r="AB403" s="130"/>
      <c r="AC403" s="130"/>
      <c r="AD403" s="130"/>
      <c r="AE403" s="130"/>
      <c r="AF403" s="130"/>
      <c r="AG403" s="130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  <c r="AV403" s="130"/>
      <c r="AW403" s="130"/>
      <c r="AX403" s="130"/>
      <c r="AY403" s="130"/>
      <c r="AZ403" s="130"/>
      <c r="BA403" s="130"/>
      <c r="BB403" s="130"/>
      <c r="BC403" s="130"/>
      <c r="BD403" s="130"/>
      <c r="BE403" s="130"/>
      <c r="BF403" s="130"/>
      <c r="BG403" s="130"/>
      <c r="BH403" s="130"/>
      <c r="BI403" s="130"/>
      <c r="BJ403" s="130"/>
      <c r="BK403" s="130"/>
      <c r="BL403" s="130"/>
      <c r="BM403" s="130"/>
      <c r="BN403" s="130"/>
      <c r="BO403" s="130"/>
      <c r="BP403" s="130"/>
      <c r="BQ403" s="130"/>
      <c r="BR403" s="130"/>
      <c r="BS403" s="130"/>
      <c r="BT403" s="130"/>
      <c r="BU403" s="130"/>
      <c r="BV403" s="130"/>
      <c r="BW403" s="130"/>
      <c r="BX403" s="130"/>
      <c r="BY403" s="130"/>
      <c r="BZ403" s="130"/>
      <c r="CA403" s="130"/>
      <c r="CB403" s="130"/>
      <c r="CC403" s="130"/>
      <c r="CD403" s="130"/>
      <c r="CE403" s="130"/>
      <c r="CF403" s="130"/>
      <c r="CG403" s="130"/>
      <c r="CH403" s="130"/>
      <c r="CI403" s="130"/>
      <c r="CJ403" s="130"/>
      <c r="CK403" s="130"/>
      <c r="CL403" s="130"/>
      <c r="CM403" s="130"/>
      <c r="CN403" s="130"/>
      <c r="CO403" s="130"/>
      <c r="CP403" s="130"/>
      <c r="CQ403" s="130"/>
      <c r="CR403" s="130"/>
      <c r="CS403" s="130"/>
      <c r="CT403" s="130"/>
      <c r="CU403" s="130"/>
      <c r="CV403" s="130"/>
      <c r="CW403" s="130"/>
      <c r="CX403" s="130"/>
      <c r="CY403" s="130"/>
      <c r="CZ403" s="130"/>
      <c r="DA403" s="130"/>
      <c r="DB403" s="130"/>
      <c r="DC403" s="130"/>
      <c r="DD403" s="130"/>
      <c r="DE403" s="130"/>
      <c r="DF403" s="130"/>
      <c r="DG403" s="130"/>
      <c r="DH403" s="130"/>
      <c r="DI403" s="130"/>
      <c r="DJ403" s="130"/>
      <c r="DK403" s="130"/>
      <c r="DL403" s="130"/>
      <c r="DM403" s="130"/>
      <c r="DN403" s="130"/>
      <c r="DO403" s="130"/>
      <c r="DP403" s="130"/>
      <c r="DQ403" s="130"/>
      <c r="DR403" s="130"/>
      <c r="DS403" s="130"/>
      <c r="DT403" s="130"/>
      <c r="DU403" s="130"/>
      <c r="DV403" s="130"/>
      <c r="DW403" s="130"/>
      <c r="DX403" s="130"/>
      <c r="DY403" s="130"/>
      <c r="DZ403" s="130"/>
      <c r="EA403" s="130"/>
      <c r="EB403" s="130"/>
      <c r="EC403" s="130"/>
      <c r="ED403" s="130"/>
      <c r="EE403" s="130"/>
      <c r="EF403" s="130"/>
      <c r="EG403" s="130"/>
      <c r="EH403" s="130"/>
      <c r="EI403" s="130"/>
      <c r="EJ403" s="130"/>
      <c r="EK403" s="130"/>
      <c r="EL403" s="130"/>
      <c r="EM403" s="130"/>
      <c r="EN403" s="130"/>
      <c r="EO403" s="130"/>
      <c r="EP403" s="130"/>
      <c r="EQ403" s="130"/>
      <c r="ER403" s="130"/>
      <c r="ES403" s="130"/>
      <c r="ET403" s="130"/>
      <c r="EU403" s="130"/>
      <c r="EV403" s="130"/>
      <c r="EW403" s="130"/>
      <c r="EX403" s="130"/>
      <c r="EY403" s="130"/>
      <c r="EZ403" s="130"/>
      <c r="FA403" s="130"/>
      <c r="FB403" s="130"/>
      <c r="FC403" s="130"/>
      <c r="FD403" s="130"/>
      <c r="FE403" s="130"/>
      <c r="FF403" s="130"/>
      <c r="FG403" s="130"/>
      <c r="FH403" s="130"/>
      <c r="FI403" s="130"/>
      <c r="FJ403" s="130"/>
      <c r="FK403" s="130"/>
      <c r="FL403" s="130"/>
      <c r="FM403" s="130"/>
      <c r="FN403" s="130"/>
      <c r="FO403" s="130"/>
      <c r="FP403" s="130"/>
      <c r="FQ403" s="130"/>
      <c r="FR403" s="130"/>
      <c r="FS403" s="130"/>
      <c r="FT403" s="130"/>
      <c r="FU403" s="130"/>
      <c r="FV403" s="130"/>
      <c r="FW403" s="130"/>
      <c r="FX403" s="130"/>
      <c r="FY403" s="130"/>
      <c r="FZ403" s="130"/>
      <c r="GA403" s="130"/>
      <c r="GB403" s="130"/>
      <c r="GC403" s="130"/>
      <c r="GD403" s="130"/>
      <c r="GE403" s="130"/>
      <c r="GF403" s="130"/>
      <c r="GG403" s="130"/>
      <c r="GH403" s="130"/>
      <c r="GI403" s="130"/>
      <c r="GJ403" s="130"/>
      <c r="GK403" s="130"/>
      <c r="GL403" s="130"/>
      <c r="GM403" s="130"/>
      <c r="GN403" s="130"/>
      <c r="GO403" s="130"/>
      <c r="GP403" s="130"/>
      <c r="GQ403" s="130"/>
      <c r="GR403" s="130"/>
      <c r="GS403" s="130"/>
      <c r="GT403" s="130"/>
      <c r="GU403" s="130"/>
      <c r="GV403" s="130"/>
      <c r="GW403" s="130"/>
      <c r="GX403" s="130"/>
      <c r="GY403" s="130"/>
      <c r="GZ403" s="130"/>
      <c r="HA403" s="130"/>
      <c r="HB403" s="130"/>
      <c r="HC403" s="130"/>
      <c r="HD403" s="130"/>
      <c r="HE403" s="130"/>
      <c r="HF403" s="130"/>
      <c r="HG403" s="130"/>
      <c r="HH403" s="130"/>
      <c r="HI403" s="130"/>
      <c r="HJ403" s="130"/>
      <c r="HK403" s="130"/>
      <c r="HL403" s="130"/>
      <c r="HM403" s="130"/>
      <c r="HN403" s="130"/>
      <c r="HO403" s="130"/>
      <c r="HP403" s="130"/>
      <c r="HQ403" s="130"/>
      <c r="HR403" s="130"/>
      <c r="HS403" s="130"/>
      <c r="HT403" s="130"/>
      <c r="HU403" s="130"/>
      <c r="HV403" s="130"/>
      <c r="HW403" s="130"/>
      <c r="HX403" s="130"/>
      <c r="HY403" s="130"/>
      <c r="HZ403" s="130"/>
      <c r="IA403" s="130"/>
      <c r="IB403" s="130"/>
      <c r="IC403" s="130"/>
      <c r="ID403" s="130"/>
      <c r="IE403" s="130"/>
      <c r="IF403" s="130"/>
      <c r="IG403" s="130"/>
      <c r="IH403" s="130"/>
      <c r="II403" s="130"/>
      <c r="IJ403" s="130"/>
      <c r="IK403" s="130"/>
      <c r="IL403" s="130"/>
      <c r="IM403" s="130"/>
      <c r="IN403" s="130"/>
      <c r="IO403" s="130"/>
      <c r="IP403" s="130"/>
      <c r="IQ403" s="130"/>
      <c r="IR403" s="130"/>
      <c r="IS403" s="130"/>
      <c r="IT403" s="130"/>
      <c r="IU403" s="130"/>
      <c r="IV403" s="131"/>
      <c r="IW403" s="130"/>
    </row>
    <row r="404" spans="1:257" s="17" customFormat="1" ht="15.75" customHeight="1">
      <c r="A404" s="43">
        <v>4</v>
      </c>
      <c r="B404" s="86" t="s">
        <v>574</v>
      </c>
      <c r="C404" s="45"/>
      <c r="D404" s="70" t="s">
        <v>579</v>
      </c>
      <c r="E404" s="47" t="s">
        <v>282</v>
      </c>
      <c r="F404" s="136">
        <v>672</v>
      </c>
      <c r="G404" s="48">
        <v>10</v>
      </c>
      <c r="H404" s="47">
        <v>600</v>
      </c>
      <c r="I404" s="13"/>
      <c r="J404" s="56">
        <f t="shared" si="9"/>
        <v>0</v>
      </c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  <c r="Z404" s="130"/>
      <c r="AA404" s="130"/>
      <c r="AB404" s="130"/>
      <c r="AC404" s="130"/>
      <c r="AD404" s="130"/>
      <c r="AE404" s="130"/>
      <c r="AF404" s="130"/>
      <c r="AG404" s="130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  <c r="AV404" s="130"/>
      <c r="AW404" s="130"/>
      <c r="AX404" s="130"/>
      <c r="AY404" s="130"/>
      <c r="AZ404" s="130"/>
      <c r="BA404" s="130"/>
      <c r="BB404" s="130"/>
      <c r="BC404" s="130"/>
      <c r="BD404" s="130"/>
      <c r="BE404" s="130"/>
      <c r="BF404" s="130"/>
      <c r="BG404" s="130"/>
      <c r="BH404" s="130"/>
      <c r="BI404" s="130"/>
      <c r="BJ404" s="130"/>
      <c r="BK404" s="130"/>
      <c r="BL404" s="130"/>
      <c r="BM404" s="130"/>
      <c r="BN404" s="130"/>
      <c r="BO404" s="130"/>
      <c r="BP404" s="130"/>
      <c r="BQ404" s="130"/>
      <c r="BR404" s="130"/>
      <c r="BS404" s="130"/>
      <c r="BT404" s="130"/>
      <c r="BU404" s="130"/>
      <c r="BV404" s="130"/>
      <c r="BW404" s="130"/>
      <c r="BX404" s="130"/>
      <c r="BY404" s="130"/>
      <c r="BZ404" s="130"/>
      <c r="CA404" s="130"/>
      <c r="CB404" s="130"/>
      <c r="CC404" s="130"/>
      <c r="CD404" s="130"/>
      <c r="CE404" s="130"/>
      <c r="CF404" s="130"/>
      <c r="CG404" s="130"/>
      <c r="CH404" s="130"/>
      <c r="CI404" s="130"/>
      <c r="CJ404" s="130"/>
      <c r="CK404" s="130"/>
      <c r="CL404" s="130"/>
      <c r="CM404" s="130"/>
      <c r="CN404" s="130"/>
      <c r="CO404" s="130"/>
      <c r="CP404" s="130"/>
      <c r="CQ404" s="130"/>
      <c r="CR404" s="130"/>
      <c r="CS404" s="130"/>
      <c r="CT404" s="130"/>
      <c r="CU404" s="130"/>
      <c r="CV404" s="130"/>
      <c r="CW404" s="130"/>
      <c r="CX404" s="130"/>
      <c r="CY404" s="130"/>
      <c r="CZ404" s="130"/>
      <c r="DA404" s="130"/>
      <c r="DB404" s="130"/>
      <c r="DC404" s="130"/>
      <c r="DD404" s="130"/>
      <c r="DE404" s="130"/>
      <c r="DF404" s="130"/>
      <c r="DG404" s="130"/>
      <c r="DH404" s="130"/>
      <c r="DI404" s="130"/>
      <c r="DJ404" s="130"/>
      <c r="DK404" s="130"/>
      <c r="DL404" s="130"/>
      <c r="DM404" s="130"/>
      <c r="DN404" s="130"/>
      <c r="DO404" s="130"/>
      <c r="DP404" s="130"/>
      <c r="DQ404" s="130"/>
      <c r="DR404" s="130"/>
      <c r="DS404" s="130"/>
      <c r="DT404" s="130"/>
      <c r="DU404" s="130"/>
      <c r="DV404" s="130"/>
      <c r="DW404" s="130"/>
      <c r="DX404" s="130"/>
      <c r="DY404" s="130"/>
      <c r="DZ404" s="130"/>
      <c r="EA404" s="130"/>
      <c r="EB404" s="130"/>
      <c r="EC404" s="130"/>
      <c r="ED404" s="130"/>
      <c r="EE404" s="130"/>
      <c r="EF404" s="130"/>
      <c r="EG404" s="130"/>
      <c r="EH404" s="130"/>
      <c r="EI404" s="130"/>
      <c r="EJ404" s="130"/>
      <c r="EK404" s="130"/>
      <c r="EL404" s="130"/>
      <c r="EM404" s="130"/>
      <c r="EN404" s="130"/>
      <c r="EO404" s="130"/>
      <c r="EP404" s="130"/>
      <c r="EQ404" s="130"/>
      <c r="ER404" s="130"/>
      <c r="ES404" s="130"/>
      <c r="ET404" s="130"/>
      <c r="EU404" s="130"/>
      <c r="EV404" s="130"/>
      <c r="EW404" s="130"/>
      <c r="EX404" s="130"/>
      <c r="EY404" s="130"/>
      <c r="EZ404" s="130"/>
      <c r="FA404" s="130"/>
      <c r="FB404" s="130"/>
      <c r="FC404" s="130"/>
      <c r="FD404" s="130"/>
      <c r="FE404" s="130"/>
      <c r="FF404" s="130"/>
      <c r="FG404" s="130"/>
      <c r="FH404" s="130"/>
      <c r="FI404" s="130"/>
      <c r="FJ404" s="130"/>
      <c r="FK404" s="130"/>
      <c r="FL404" s="130"/>
      <c r="FM404" s="130"/>
      <c r="FN404" s="130"/>
      <c r="FO404" s="130"/>
      <c r="FP404" s="130"/>
      <c r="FQ404" s="130"/>
      <c r="FR404" s="130"/>
      <c r="FS404" s="130"/>
      <c r="FT404" s="130"/>
      <c r="FU404" s="130"/>
      <c r="FV404" s="130"/>
      <c r="FW404" s="130"/>
      <c r="FX404" s="130"/>
      <c r="FY404" s="130"/>
      <c r="FZ404" s="130"/>
      <c r="GA404" s="130"/>
      <c r="GB404" s="130"/>
      <c r="GC404" s="130"/>
      <c r="GD404" s="130"/>
      <c r="GE404" s="130"/>
      <c r="GF404" s="130"/>
      <c r="GG404" s="130"/>
      <c r="GH404" s="130"/>
      <c r="GI404" s="130"/>
      <c r="GJ404" s="130"/>
      <c r="GK404" s="130"/>
      <c r="GL404" s="130"/>
      <c r="GM404" s="130"/>
      <c r="GN404" s="130"/>
      <c r="GO404" s="130"/>
      <c r="GP404" s="130"/>
      <c r="GQ404" s="130"/>
      <c r="GR404" s="130"/>
      <c r="GS404" s="130"/>
      <c r="GT404" s="130"/>
      <c r="GU404" s="130"/>
      <c r="GV404" s="130"/>
      <c r="GW404" s="130"/>
      <c r="GX404" s="130"/>
      <c r="GY404" s="130"/>
      <c r="GZ404" s="130"/>
      <c r="HA404" s="130"/>
      <c r="HB404" s="130"/>
      <c r="HC404" s="130"/>
      <c r="HD404" s="130"/>
      <c r="HE404" s="130"/>
      <c r="HF404" s="130"/>
      <c r="HG404" s="130"/>
      <c r="HH404" s="130"/>
      <c r="HI404" s="130"/>
      <c r="HJ404" s="130"/>
      <c r="HK404" s="130"/>
      <c r="HL404" s="130"/>
      <c r="HM404" s="130"/>
      <c r="HN404" s="130"/>
      <c r="HO404" s="130"/>
      <c r="HP404" s="130"/>
      <c r="HQ404" s="130"/>
      <c r="HR404" s="130"/>
      <c r="HS404" s="130"/>
      <c r="HT404" s="130"/>
      <c r="HU404" s="130"/>
      <c r="HV404" s="130"/>
      <c r="HW404" s="130"/>
      <c r="HX404" s="130"/>
      <c r="HY404" s="130"/>
      <c r="HZ404" s="130"/>
      <c r="IA404" s="130"/>
      <c r="IB404" s="130"/>
      <c r="IC404" s="130"/>
      <c r="ID404" s="130"/>
      <c r="IE404" s="130"/>
      <c r="IF404" s="130"/>
      <c r="IG404" s="130"/>
      <c r="IH404" s="130"/>
      <c r="II404" s="130"/>
      <c r="IJ404" s="130"/>
      <c r="IK404" s="130"/>
      <c r="IL404" s="130"/>
      <c r="IM404" s="130"/>
      <c r="IN404" s="130"/>
      <c r="IO404" s="130"/>
      <c r="IP404" s="130"/>
      <c r="IQ404" s="130"/>
      <c r="IR404" s="130"/>
      <c r="IS404" s="130"/>
      <c r="IT404" s="130"/>
      <c r="IU404" s="130"/>
      <c r="IV404" s="131"/>
      <c r="IW404" s="130"/>
    </row>
    <row r="405" spans="1:257" s="17" customFormat="1" ht="43.95" customHeight="1">
      <c r="A405" s="43">
        <v>5</v>
      </c>
      <c r="B405" s="86" t="s">
        <v>580</v>
      </c>
      <c r="C405" s="45"/>
      <c r="D405" s="70" t="s">
        <v>581</v>
      </c>
      <c r="E405" s="47" t="s">
        <v>63</v>
      </c>
      <c r="F405" s="136">
        <v>44</v>
      </c>
      <c r="G405" s="48">
        <v>20</v>
      </c>
      <c r="H405" s="47">
        <v>60</v>
      </c>
      <c r="I405" s="13"/>
      <c r="J405" s="56">
        <f t="shared" si="9"/>
        <v>0</v>
      </c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  <c r="Z405" s="130"/>
      <c r="AA405" s="130"/>
      <c r="AB405" s="130"/>
      <c r="AC405" s="130"/>
      <c r="AD405" s="130"/>
      <c r="AE405" s="130"/>
      <c r="AF405" s="130"/>
      <c r="AG405" s="130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  <c r="AV405" s="130"/>
      <c r="AW405" s="130"/>
      <c r="AX405" s="130"/>
      <c r="AY405" s="130"/>
      <c r="AZ405" s="130"/>
      <c r="BA405" s="130"/>
      <c r="BB405" s="130"/>
      <c r="BC405" s="130"/>
      <c r="BD405" s="130"/>
      <c r="BE405" s="130"/>
      <c r="BF405" s="130"/>
      <c r="BG405" s="130"/>
      <c r="BH405" s="130"/>
      <c r="BI405" s="130"/>
      <c r="BJ405" s="130"/>
      <c r="BK405" s="130"/>
      <c r="BL405" s="130"/>
      <c r="BM405" s="130"/>
      <c r="BN405" s="130"/>
      <c r="BO405" s="130"/>
      <c r="BP405" s="130"/>
      <c r="BQ405" s="130"/>
      <c r="BR405" s="130"/>
      <c r="BS405" s="130"/>
      <c r="BT405" s="130"/>
      <c r="BU405" s="130"/>
      <c r="BV405" s="130"/>
      <c r="BW405" s="130"/>
      <c r="BX405" s="130"/>
      <c r="BY405" s="130"/>
      <c r="BZ405" s="130"/>
      <c r="CA405" s="130"/>
      <c r="CB405" s="130"/>
      <c r="CC405" s="130"/>
      <c r="CD405" s="130"/>
      <c r="CE405" s="130"/>
      <c r="CF405" s="130"/>
      <c r="CG405" s="130"/>
      <c r="CH405" s="130"/>
      <c r="CI405" s="130"/>
      <c r="CJ405" s="130"/>
      <c r="CK405" s="130"/>
      <c r="CL405" s="130"/>
      <c r="CM405" s="130"/>
      <c r="CN405" s="130"/>
      <c r="CO405" s="130"/>
      <c r="CP405" s="130"/>
      <c r="CQ405" s="130"/>
      <c r="CR405" s="130"/>
      <c r="CS405" s="130"/>
      <c r="CT405" s="130"/>
      <c r="CU405" s="130"/>
      <c r="CV405" s="130"/>
      <c r="CW405" s="130"/>
      <c r="CX405" s="130"/>
      <c r="CY405" s="130"/>
      <c r="CZ405" s="130"/>
      <c r="DA405" s="130"/>
      <c r="DB405" s="130"/>
      <c r="DC405" s="130"/>
      <c r="DD405" s="130"/>
      <c r="DE405" s="130"/>
      <c r="DF405" s="130"/>
      <c r="DG405" s="130"/>
      <c r="DH405" s="130"/>
      <c r="DI405" s="130"/>
      <c r="DJ405" s="130"/>
      <c r="DK405" s="130"/>
      <c r="DL405" s="130"/>
      <c r="DM405" s="130"/>
      <c r="DN405" s="130"/>
      <c r="DO405" s="130"/>
      <c r="DP405" s="130"/>
      <c r="DQ405" s="130"/>
      <c r="DR405" s="130"/>
      <c r="DS405" s="130"/>
      <c r="DT405" s="130"/>
      <c r="DU405" s="130"/>
      <c r="DV405" s="130"/>
      <c r="DW405" s="130"/>
      <c r="DX405" s="130"/>
      <c r="DY405" s="130"/>
      <c r="DZ405" s="130"/>
      <c r="EA405" s="130"/>
      <c r="EB405" s="130"/>
      <c r="EC405" s="130"/>
      <c r="ED405" s="130"/>
      <c r="EE405" s="130"/>
      <c r="EF405" s="130"/>
      <c r="EG405" s="130"/>
      <c r="EH405" s="130"/>
      <c r="EI405" s="130"/>
      <c r="EJ405" s="130"/>
      <c r="EK405" s="130"/>
      <c r="EL405" s="130"/>
      <c r="EM405" s="130"/>
      <c r="EN405" s="130"/>
      <c r="EO405" s="130"/>
      <c r="EP405" s="130"/>
      <c r="EQ405" s="130"/>
      <c r="ER405" s="130"/>
      <c r="ES405" s="130"/>
      <c r="ET405" s="130"/>
      <c r="EU405" s="130"/>
      <c r="EV405" s="130"/>
      <c r="EW405" s="130"/>
      <c r="EX405" s="130"/>
      <c r="EY405" s="130"/>
      <c r="EZ405" s="130"/>
      <c r="FA405" s="130"/>
      <c r="FB405" s="130"/>
      <c r="FC405" s="130"/>
      <c r="FD405" s="130"/>
      <c r="FE405" s="130"/>
      <c r="FF405" s="130"/>
      <c r="FG405" s="130"/>
      <c r="FH405" s="130"/>
      <c r="FI405" s="130"/>
      <c r="FJ405" s="130"/>
      <c r="FK405" s="130"/>
      <c r="FL405" s="130"/>
      <c r="FM405" s="130"/>
      <c r="FN405" s="130"/>
      <c r="FO405" s="130"/>
      <c r="FP405" s="130"/>
      <c r="FQ405" s="130"/>
      <c r="FR405" s="130"/>
      <c r="FS405" s="130"/>
      <c r="FT405" s="130"/>
      <c r="FU405" s="130"/>
      <c r="FV405" s="130"/>
      <c r="FW405" s="130"/>
      <c r="FX405" s="130"/>
      <c r="FY405" s="130"/>
      <c r="FZ405" s="130"/>
      <c r="GA405" s="130"/>
      <c r="GB405" s="130"/>
      <c r="GC405" s="130"/>
      <c r="GD405" s="130"/>
      <c r="GE405" s="130"/>
      <c r="GF405" s="130"/>
      <c r="GG405" s="130"/>
      <c r="GH405" s="130"/>
      <c r="GI405" s="130"/>
      <c r="GJ405" s="130"/>
      <c r="GK405" s="130"/>
      <c r="GL405" s="130"/>
      <c r="GM405" s="130"/>
      <c r="GN405" s="130"/>
      <c r="GO405" s="130"/>
      <c r="GP405" s="130"/>
      <c r="GQ405" s="130"/>
      <c r="GR405" s="130"/>
      <c r="GS405" s="130"/>
      <c r="GT405" s="130"/>
      <c r="GU405" s="130"/>
      <c r="GV405" s="130"/>
      <c r="GW405" s="130"/>
      <c r="GX405" s="130"/>
      <c r="GY405" s="130"/>
      <c r="GZ405" s="130"/>
      <c r="HA405" s="130"/>
      <c r="HB405" s="130"/>
      <c r="HC405" s="130"/>
      <c r="HD405" s="130"/>
      <c r="HE405" s="130"/>
      <c r="HF405" s="130"/>
      <c r="HG405" s="130"/>
      <c r="HH405" s="130"/>
      <c r="HI405" s="130"/>
      <c r="HJ405" s="130"/>
      <c r="HK405" s="130"/>
      <c r="HL405" s="130"/>
      <c r="HM405" s="130"/>
      <c r="HN405" s="130"/>
      <c r="HO405" s="130"/>
      <c r="HP405" s="130"/>
      <c r="HQ405" s="130"/>
      <c r="HR405" s="130"/>
      <c r="HS405" s="130"/>
      <c r="HT405" s="130"/>
      <c r="HU405" s="130"/>
      <c r="HV405" s="130"/>
      <c r="HW405" s="130"/>
      <c r="HX405" s="130"/>
      <c r="HY405" s="130"/>
      <c r="HZ405" s="130"/>
      <c r="IA405" s="130"/>
      <c r="IB405" s="130"/>
      <c r="IC405" s="130"/>
      <c r="ID405" s="130"/>
      <c r="IE405" s="130"/>
      <c r="IF405" s="130"/>
      <c r="IG405" s="130"/>
      <c r="IH405" s="130"/>
      <c r="II405" s="130"/>
      <c r="IJ405" s="130"/>
      <c r="IK405" s="130"/>
      <c r="IL405" s="130"/>
      <c r="IM405" s="130"/>
      <c r="IN405" s="130"/>
      <c r="IO405" s="130"/>
      <c r="IP405" s="130"/>
      <c r="IQ405" s="130"/>
      <c r="IR405" s="130"/>
      <c r="IS405" s="130"/>
      <c r="IT405" s="130"/>
      <c r="IU405" s="130"/>
      <c r="IV405" s="131"/>
      <c r="IW405" s="130"/>
    </row>
    <row r="406" spans="1:257" s="17" customFormat="1" ht="25.2" customHeight="1">
      <c r="A406" s="43">
        <v>6</v>
      </c>
      <c r="B406" s="86" t="s">
        <v>394</v>
      </c>
      <c r="C406" s="45"/>
      <c r="D406" s="70" t="s">
        <v>395</v>
      </c>
      <c r="E406" s="47" t="s">
        <v>22</v>
      </c>
      <c r="F406" s="48">
        <v>188</v>
      </c>
      <c r="G406" s="48">
        <v>20</v>
      </c>
      <c r="H406" s="73">
        <v>85</v>
      </c>
      <c r="I406" s="13"/>
      <c r="J406" s="56">
        <f t="shared" si="9"/>
        <v>0</v>
      </c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  <c r="Z406" s="130"/>
      <c r="AA406" s="130"/>
      <c r="AB406" s="130"/>
      <c r="AC406" s="130"/>
      <c r="AD406" s="130"/>
      <c r="AE406" s="130"/>
      <c r="AF406" s="130"/>
      <c r="AG406" s="130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  <c r="AV406" s="130"/>
      <c r="AW406" s="130"/>
      <c r="AX406" s="130"/>
      <c r="AY406" s="130"/>
      <c r="AZ406" s="130"/>
      <c r="BA406" s="130"/>
      <c r="BB406" s="130"/>
      <c r="BC406" s="130"/>
      <c r="BD406" s="130"/>
      <c r="BE406" s="130"/>
      <c r="BF406" s="130"/>
      <c r="BG406" s="130"/>
      <c r="BH406" s="130"/>
      <c r="BI406" s="130"/>
      <c r="BJ406" s="130"/>
      <c r="BK406" s="130"/>
      <c r="BL406" s="130"/>
      <c r="BM406" s="130"/>
      <c r="BN406" s="130"/>
      <c r="BO406" s="130"/>
      <c r="BP406" s="130"/>
      <c r="BQ406" s="130"/>
      <c r="BR406" s="130"/>
      <c r="BS406" s="130"/>
      <c r="BT406" s="130"/>
      <c r="BU406" s="130"/>
      <c r="BV406" s="130"/>
      <c r="BW406" s="130"/>
      <c r="BX406" s="130"/>
      <c r="BY406" s="130"/>
      <c r="BZ406" s="130"/>
      <c r="CA406" s="130"/>
      <c r="CB406" s="130"/>
      <c r="CC406" s="130"/>
      <c r="CD406" s="130"/>
      <c r="CE406" s="130"/>
      <c r="CF406" s="130"/>
      <c r="CG406" s="130"/>
      <c r="CH406" s="130"/>
      <c r="CI406" s="130"/>
      <c r="CJ406" s="130"/>
      <c r="CK406" s="130"/>
      <c r="CL406" s="130"/>
      <c r="CM406" s="130"/>
      <c r="CN406" s="130"/>
      <c r="CO406" s="130"/>
      <c r="CP406" s="130"/>
      <c r="CQ406" s="130"/>
      <c r="CR406" s="130"/>
      <c r="CS406" s="130"/>
      <c r="CT406" s="130"/>
      <c r="CU406" s="130"/>
      <c r="CV406" s="130"/>
      <c r="CW406" s="130"/>
      <c r="CX406" s="130"/>
      <c r="CY406" s="130"/>
      <c r="CZ406" s="130"/>
      <c r="DA406" s="130"/>
      <c r="DB406" s="130"/>
      <c r="DC406" s="130"/>
      <c r="DD406" s="130"/>
      <c r="DE406" s="130"/>
      <c r="DF406" s="130"/>
      <c r="DG406" s="130"/>
      <c r="DH406" s="130"/>
      <c r="DI406" s="130"/>
      <c r="DJ406" s="130"/>
      <c r="DK406" s="130"/>
      <c r="DL406" s="130"/>
      <c r="DM406" s="130"/>
      <c r="DN406" s="130"/>
      <c r="DO406" s="130"/>
      <c r="DP406" s="130"/>
      <c r="DQ406" s="130"/>
      <c r="DR406" s="130"/>
      <c r="DS406" s="130"/>
      <c r="DT406" s="130"/>
      <c r="DU406" s="130"/>
      <c r="DV406" s="130"/>
      <c r="DW406" s="130"/>
      <c r="DX406" s="130"/>
      <c r="DY406" s="130"/>
      <c r="DZ406" s="130"/>
      <c r="EA406" s="130"/>
      <c r="EB406" s="130"/>
      <c r="EC406" s="130"/>
      <c r="ED406" s="130"/>
      <c r="EE406" s="130"/>
      <c r="EF406" s="130"/>
      <c r="EG406" s="130"/>
      <c r="EH406" s="130"/>
      <c r="EI406" s="130"/>
      <c r="EJ406" s="130"/>
      <c r="EK406" s="130"/>
      <c r="EL406" s="130"/>
      <c r="EM406" s="130"/>
      <c r="EN406" s="130"/>
      <c r="EO406" s="130"/>
      <c r="EP406" s="130"/>
      <c r="EQ406" s="130"/>
      <c r="ER406" s="130"/>
      <c r="ES406" s="130"/>
      <c r="ET406" s="130"/>
      <c r="EU406" s="130"/>
      <c r="EV406" s="130"/>
      <c r="EW406" s="130"/>
      <c r="EX406" s="130"/>
      <c r="EY406" s="130"/>
      <c r="EZ406" s="130"/>
      <c r="FA406" s="130"/>
      <c r="FB406" s="130"/>
      <c r="FC406" s="130"/>
      <c r="FD406" s="130"/>
      <c r="FE406" s="130"/>
      <c r="FF406" s="130"/>
      <c r="FG406" s="130"/>
      <c r="FH406" s="130"/>
      <c r="FI406" s="130"/>
      <c r="FJ406" s="130"/>
      <c r="FK406" s="130"/>
      <c r="FL406" s="130"/>
      <c r="FM406" s="130"/>
      <c r="FN406" s="130"/>
      <c r="FO406" s="130"/>
      <c r="FP406" s="130"/>
      <c r="FQ406" s="130"/>
      <c r="FR406" s="130"/>
      <c r="FS406" s="130"/>
      <c r="FT406" s="130"/>
      <c r="FU406" s="130"/>
      <c r="FV406" s="130"/>
      <c r="FW406" s="130"/>
      <c r="FX406" s="130"/>
      <c r="FY406" s="130"/>
      <c r="FZ406" s="130"/>
      <c r="GA406" s="130"/>
      <c r="GB406" s="130"/>
      <c r="GC406" s="130"/>
      <c r="GD406" s="130"/>
      <c r="GE406" s="130"/>
      <c r="GF406" s="130"/>
      <c r="GG406" s="130"/>
      <c r="GH406" s="130"/>
      <c r="GI406" s="130"/>
      <c r="GJ406" s="130"/>
      <c r="GK406" s="130"/>
      <c r="GL406" s="130"/>
      <c r="GM406" s="130"/>
      <c r="GN406" s="130"/>
      <c r="GO406" s="130"/>
      <c r="GP406" s="130"/>
      <c r="GQ406" s="130"/>
      <c r="GR406" s="130"/>
      <c r="GS406" s="130"/>
      <c r="GT406" s="130"/>
      <c r="GU406" s="130"/>
      <c r="GV406" s="130"/>
      <c r="GW406" s="130"/>
      <c r="GX406" s="130"/>
      <c r="GY406" s="130"/>
      <c r="GZ406" s="130"/>
      <c r="HA406" s="130"/>
      <c r="HB406" s="130"/>
      <c r="HC406" s="130"/>
      <c r="HD406" s="130"/>
      <c r="HE406" s="130"/>
      <c r="HF406" s="130"/>
      <c r="HG406" s="130"/>
      <c r="HH406" s="130"/>
      <c r="HI406" s="130"/>
      <c r="HJ406" s="130"/>
      <c r="HK406" s="130"/>
      <c r="HL406" s="130"/>
      <c r="HM406" s="130"/>
      <c r="HN406" s="130"/>
      <c r="HO406" s="130"/>
      <c r="HP406" s="130"/>
      <c r="HQ406" s="130"/>
      <c r="HR406" s="130"/>
      <c r="HS406" s="130"/>
      <c r="HT406" s="130"/>
      <c r="HU406" s="130"/>
      <c r="HV406" s="130"/>
      <c r="HW406" s="130"/>
      <c r="HX406" s="130"/>
      <c r="HY406" s="130"/>
      <c r="HZ406" s="130"/>
      <c r="IA406" s="130"/>
      <c r="IB406" s="130"/>
      <c r="IC406" s="130"/>
      <c r="ID406" s="130"/>
      <c r="IE406" s="130"/>
      <c r="IF406" s="130"/>
      <c r="IG406" s="130"/>
      <c r="IH406" s="130"/>
      <c r="II406" s="130"/>
      <c r="IJ406" s="130"/>
      <c r="IK406" s="130"/>
      <c r="IL406" s="130"/>
      <c r="IM406" s="130"/>
      <c r="IN406" s="130"/>
      <c r="IO406" s="130"/>
      <c r="IP406" s="130"/>
      <c r="IQ406" s="130"/>
      <c r="IR406" s="130"/>
      <c r="IS406" s="130"/>
      <c r="IT406" s="130"/>
      <c r="IU406" s="130"/>
      <c r="IV406" s="131"/>
      <c r="IW406" s="130"/>
    </row>
    <row r="407" spans="1:257" s="17" customFormat="1" ht="19.5" customHeight="1">
      <c r="A407" s="43">
        <v>7</v>
      </c>
      <c r="B407" s="137" t="s">
        <v>582</v>
      </c>
      <c r="C407" s="138"/>
      <c r="D407" s="139" t="s">
        <v>583</v>
      </c>
      <c r="E407" s="138" t="s">
        <v>584</v>
      </c>
      <c r="F407" s="138">
        <v>68</v>
      </c>
      <c r="G407" s="138">
        <v>50</v>
      </c>
      <c r="H407" s="47">
        <v>75</v>
      </c>
      <c r="I407" s="13"/>
      <c r="J407" s="56">
        <f t="shared" si="9"/>
        <v>0</v>
      </c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  <c r="Z407" s="130"/>
      <c r="AA407" s="130"/>
      <c r="AB407" s="130"/>
      <c r="AC407" s="130"/>
      <c r="AD407" s="130"/>
      <c r="AE407" s="130"/>
      <c r="AF407" s="130"/>
      <c r="AG407" s="130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  <c r="AV407" s="130"/>
      <c r="AW407" s="130"/>
      <c r="AX407" s="130"/>
      <c r="AY407" s="130"/>
      <c r="AZ407" s="130"/>
      <c r="BA407" s="130"/>
      <c r="BB407" s="130"/>
      <c r="BC407" s="130"/>
      <c r="BD407" s="130"/>
      <c r="BE407" s="130"/>
      <c r="BF407" s="130"/>
      <c r="BG407" s="130"/>
      <c r="BH407" s="130"/>
      <c r="BI407" s="130"/>
      <c r="BJ407" s="130"/>
      <c r="BK407" s="130"/>
      <c r="BL407" s="130"/>
      <c r="BM407" s="130"/>
      <c r="BN407" s="130"/>
      <c r="BO407" s="130"/>
      <c r="BP407" s="130"/>
      <c r="BQ407" s="130"/>
      <c r="BR407" s="130"/>
      <c r="BS407" s="130"/>
      <c r="BT407" s="130"/>
      <c r="BU407" s="130"/>
      <c r="BV407" s="130"/>
      <c r="BW407" s="130"/>
      <c r="BX407" s="130"/>
      <c r="BY407" s="130"/>
      <c r="BZ407" s="130"/>
      <c r="CA407" s="130"/>
      <c r="CB407" s="130"/>
      <c r="CC407" s="130"/>
      <c r="CD407" s="130"/>
      <c r="CE407" s="130"/>
      <c r="CF407" s="130"/>
      <c r="CG407" s="130"/>
      <c r="CH407" s="130"/>
      <c r="CI407" s="130"/>
      <c r="CJ407" s="130"/>
      <c r="CK407" s="130"/>
      <c r="CL407" s="130"/>
      <c r="CM407" s="130"/>
      <c r="CN407" s="130"/>
      <c r="CO407" s="130"/>
      <c r="CP407" s="130"/>
      <c r="CQ407" s="130"/>
      <c r="CR407" s="130"/>
      <c r="CS407" s="130"/>
      <c r="CT407" s="130"/>
      <c r="CU407" s="130"/>
      <c r="CV407" s="130"/>
      <c r="CW407" s="130"/>
      <c r="CX407" s="130"/>
      <c r="CY407" s="130"/>
      <c r="CZ407" s="130"/>
      <c r="DA407" s="130"/>
      <c r="DB407" s="130"/>
      <c r="DC407" s="130"/>
      <c r="DD407" s="130"/>
      <c r="DE407" s="130"/>
      <c r="DF407" s="130"/>
      <c r="DG407" s="130"/>
      <c r="DH407" s="130"/>
      <c r="DI407" s="130"/>
      <c r="DJ407" s="130"/>
      <c r="DK407" s="130"/>
      <c r="DL407" s="130"/>
      <c r="DM407" s="130"/>
      <c r="DN407" s="130"/>
      <c r="DO407" s="130"/>
      <c r="DP407" s="130"/>
      <c r="DQ407" s="130"/>
      <c r="DR407" s="130"/>
      <c r="DS407" s="130"/>
      <c r="DT407" s="130"/>
      <c r="DU407" s="130"/>
      <c r="DV407" s="130"/>
      <c r="DW407" s="130"/>
      <c r="DX407" s="130"/>
      <c r="DY407" s="130"/>
      <c r="DZ407" s="130"/>
      <c r="EA407" s="130"/>
      <c r="EB407" s="130"/>
      <c r="EC407" s="130"/>
      <c r="ED407" s="130"/>
      <c r="EE407" s="130"/>
      <c r="EF407" s="130"/>
      <c r="EG407" s="130"/>
      <c r="EH407" s="130"/>
      <c r="EI407" s="130"/>
      <c r="EJ407" s="130"/>
      <c r="EK407" s="130"/>
      <c r="EL407" s="130"/>
      <c r="EM407" s="130"/>
      <c r="EN407" s="130"/>
      <c r="EO407" s="130"/>
      <c r="EP407" s="130"/>
      <c r="EQ407" s="130"/>
      <c r="ER407" s="130"/>
      <c r="ES407" s="130"/>
      <c r="ET407" s="130"/>
      <c r="EU407" s="130"/>
      <c r="EV407" s="130"/>
      <c r="EW407" s="130"/>
      <c r="EX407" s="130"/>
      <c r="EY407" s="130"/>
      <c r="EZ407" s="130"/>
      <c r="FA407" s="130"/>
      <c r="FB407" s="130"/>
      <c r="FC407" s="130"/>
      <c r="FD407" s="130"/>
      <c r="FE407" s="130"/>
      <c r="FF407" s="130"/>
      <c r="FG407" s="130"/>
      <c r="FH407" s="130"/>
      <c r="FI407" s="130"/>
      <c r="FJ407" s="130"/>
      <c r="FK407" s="130"/>
      <c r="FL407" s="130"/>
      <c r="FM407" s="130"/>
      <c r="FN407" s="130"/>
      <c r="FO407" s="130"/>
      <c r="FP407" s="130"/>
      <c r="FQ407" s="130"/>
      <c r="FR407" s="130"/>
      <c r="FS407" s="130"/>
      <c r="FT407" s="130"/>
      <c r="FU407" s="130"/>
      <c r="FV407" s="130"/>
      <c r="FW407" s="130"/>
      <c r="FX407" s="130"/>
      <c r="FY407" s="130"/>
      <c r="FZ407" s="130"/>
      <c r="GA407" s="130"/>
      <c r="GB407" s="130"/>
      <c r="GC407" s="130"/>
      <c r="GD407" s="130"/>
      <c r="GE407" s="130"/>
      <c r="GF407" s="130"/>
      <c r="GG407" s="130"/>
      <c r="GH407" s="130"/>
      <c r="GI407" s="130"/>
      <c r="GJ407" s="130"/>
      <c r="GK407" s="130"/>
      <c r="GL407" s="130"/>
      <c r="GM407" s="130"/>
      <c r="GN407" s="130"/>
      <c r="GO407" s="130"/>
      <c r="GP407" s="130"/>
      <c r="GQ407" s="130"/>
      <c r="GR407" s="130"/>
      <c r="GS407" s="130"/>
      <c r="GT407" s="130"/>
      <c r="GU407" s="130"/>
      <c r="GV407" s="130"/>
      <c r="GW407" s="130"/>
      <c r="GX407" s="130"/>
      <c r="GY407" s="130"/>
      <c r="GZ407" s="130"/>
      <c r="HA407" s="130"/>
      <c r="HB407" s="130"/>
      <c r="HC407" s="130"/>
      <c r="HD407" s="130"/>
      <c r="HE407" s="130"/>
      <c r="HF407" s="130"/>
      <c r="HG407" s="130"/>
      <c r="HH407" s="130"/>
      <c r="HI407" s="130"/>
      <c r="HJ407" s="130"/>
      <c r="HK407" s="130"/>
      <c r="HL407" s="130"/>
      <c r="HM407" s="130"/>
      <c r="HN407" s="130"/>
      <c r="HO407" s="130"/>
      <c r="HP407" s="130"/>
      <c r="HQ407" s="130"/>
      <c r="HR407" s="130"/>
      <c r="HS407" s="130"/>
      <c r="HT407" s="130"/>
      <c r="HU407" s="130"/>
      <c r="HV407" s="130"/>
      <c r="HW407" s="130"/>
      <c r="HX407" s="130"/>
      <c r="HY407" s="130"/>
      <c r="HZ407" s="130"/>
      <c r="IA407" s="130"/>
      <c r="IB407" s="130"/>
      <c r="IC407" s="130"/>
      <c r="ID407" s="130"/>
      <c r="IE407" s="130"/>
      <c r="IF407" s="130"/>
      <c r="IG407" s="130"/>
      <c r="IH407" s="130"/>
      <c r="II407" s="130"/>
      <c r="IJ407" s="130"/>
      <c r="IK407" s="130"/>
      <c r="IL407" s="130"/>
      <c r="IM407" s="130"/>
      <c r="IN407" s="130"/>
      <c r="IO407" s="130"/>
      <c r="IP407" s="130"/>
      <c r="IQ407" s="130"/>
      <c r="IR407" s="130"/>
      <c r="IS407" s="130"/>
      <c r="IT407" s="130"/>
      <c r="IU407" s="130"/>
      <c r="IV407" s="131"/>
      <c r="IW407" s="130"/>
    </row>
    <row r="408" spans="1:257" s="17" customFormat="1" ht="38.25" customHeight="1">
      <c r="A408" s="43">
        <v>8</v>
      </c>
      <c r="B408" s="137" t="s">
        <v>585</v>
      </c>
      <c r="C408" s="138" t="s">
        <v>586</v>
      </c>
      <c r="D408" s="139" t="s">
        <v>587</v>
      </c>
      <c r="E408" s="138" t="s">
        <v>321</v>
      </c>
      <c r="F408" s="138">
        <v>128</v>
      </c>
      <c r="G408" s="138">
        <v>10</v>
      </c>
      <c r="H408" s="47">
        <v>200</v>
      </c>
      <c r="I408" s="13"/>
      <c r="J408" s="56">
        <f t="shared" si="9"/>
        <v>0</v>
      </c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  <c r="Z408" s="130"/>
      <c r="AA408" s="130"/>
      <c r="AB408" s="130"/>
      <c r="AC408" s="130"/>
      <c r="AD408" s="130"/>
      <c r="AE408" s="130"/>
      <c r="AF408" s="130"/>
      <c r="AG408" s="130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  <c r="AV408" s="130"/>
      <c r="AW408" s="130"/>
      <c r="AX408" s="130"/>
      <c r="AY408" s="130"/>
      <c r="AZ408" s="130"/>
      <c r="BA408" s="130"/>
      <c r="BB408" s="130"/>
      <c r="BC408" s="130"/>
      <c r="BD408" s="130"/>
      <c r="BE408" s="130"/>
      <c r="BF408" s="130"/>
      <c r="BG408" s="130"/>
      <c r="BH408" s="130"/>
      <c r="BI408" s="130"/>
      <c r="BJ408" s="130"/>
      <c r="BK408" s="130"/>
      <c r="BL408" s="130"/>
      <c r="BM408" s="130"/>
      <c r="BN408" s="130"/>
      <c r="BO408" s="130"/>
      <c r="BP408" s="130"/>
      <c r="BQ408" s="130"/>
      <c r="BR408" s="130"/>
      <c r="BS408" s="130"/>
      <c r="BT408" s="130"/>
      <c r="BU408" s="130"/>
      <c r="BV408" s="130"/>
      <c r="BW408" s="130"/>
      <c r="BX408" s="130"/>
      <c r="BY408" s="130"/>
      <c r="BZ408" s="130"/>
      <c r="CA408" s="130"/>
      <c r="CB408" s="130"/>
      <c r="CC408" s="130"/>
      <c r="CD408" s="130"/>
      <c r="CE408" s="130"/>
      <c r="CF408" s="130"/>
      <c r="CG408" s="130"/>
      <c r="CH408" s="130"/>
      <c r="CI408" s="130"/>
      <c r="CJ408" s="130"/>
      <c r="CK408" s="130"/>
      <c r="CL408" s="130"/>
      <c r="CM408" s="130"/>
      <c r="CN408" s="130"/>
      <c r="CO408" s="130"/>
      <c r="CP408" s="130"/>
      <c r="CQ408" s="130"/>
      <c r="CR408" s="130"/>
      <c r="CS408" s="130"/>
      <c r="CT408" s="130"/>
      <c r="CU408" s="130"/>
      <c r="CV408" s="130"/>
      <c r="CW408" s="130"/>
      <c r="CX408" s="130"/>
      <c r="CY408" s="130"/>
      <c r="CZ408" s="130"/>
      <c r="DA408" s="130"/>
      <c r="DB408" s="130"/>
      <c r="DC408" s="130"/>
      <c r="DD408" s="130"/>
      <c r="DE408" s="130"/>
      <c r="DF408" s="130"/>
      <c r="DG408" s="130"/>
      <c r="DH408" s="130"/>
      <c r="DI408" s="130"/>
      <c r="DJ408" s="130"/>
      <c r="DK408" s="130"/>
      <c r="DL408" s="130"/>
      <c r="DM408" s="130"/>
      <c r="DN408" s="130"/>
      <c r="DO408" s="130"/>
      <c r="DP408" s="130"/>
      <c r="DQ408" s="130"/>
      <c r="DR408" s="130"/>
      <c r="DS408" s="130"/>
      <c r="DT408" s="130"/>
      <c r="DU408" s="130"/>
      <c r="DV408" s="130"/>
      <c r="DW408" s="130"/>
      <c r="DX408" s="130"/>
      <c r="DY408" s="130"/>
      <c r="DZ408" s="130"/>
      <c r="EA408" s="130"/>
      <c r="EB408" s="130"/>
      <c r="EC408" s="130"/>
      <c r="ED408" s="130"/>
      <c r="EE408" s="130"/>
      <c r="EF408" s="130"/>
      <c r="EG408" s="130"/>
      <c r="EH408" s="130"/>
      <c r="EI408" s="130"/>
      <c r="EJ408" s="130"/>
      <c r="EK408" s="130"/>
      <c r="EL408" s="130"/>
      <c r="EM408" s="130"/>
      <c r="EN408" s="130"/>
      <c r="EO408" s="130"/>
      <c r="EP408" s="130"/>
      <c r="EQ408" s="130"/>
      <c r="ER408" s="130"/>
      <c r="ES408" s="130"/>
      <c r="ET408" s="130"/>
      <c r="EU408" s="130"/>
      <c r="EV408" s="130"/>
      <c r="EW408" s="130"/>
      <c r="EX408" s="130"/>
      <c r="EY408" s="130"/>
      <c r="EZ408" s="130"/>
      <c r="FA408" s="130"/>
      <c r="FB408" s="130"/>
      <c r="FC408" s="130"/>
      <c r="FD408" s="130"/>
      <c r="FE408" s="130"/>
      <c r="FF408" s="130"/>
      <c r="FG408" s="130"/>
      <c r="FH408" s="130"/>
      <c r="FI408" s="130"/>
      <c r="FJ408" s="130"/>
      <c r="FK408" s="130"/>
      <c r="FL408" s="130"/>
      <c r="FM408" s="130"/>
      <c r="FN408" s="130"/>
      <c r="FO408" s="130"/>
      <c r="FP408" s="130"/>
      <c r="FQ408" s="130"/>
      <c r="FR408" s="130"/>
      <c r="FS408" s="130"/>
      <c r="FT408" s="130"/>
      <c r="FU408" s="130"/>
      <c r="FV408" s="130"/>
      <c r="FW408" s="130"/>
      <c r="FX408" s="130"/>
      <c r="FY408" s="130"/>
      <c r="FZ408" s="130"/>
      <c r="GA408" s="130"/>
      <c r="GB408" s="130"/>
      <c r="GC408" s="130"/>
      <c r="GD408" s="130"/>
      <c r="GE408" s="130"/>
      <c r="GF408" s="130"/>
      <c r="GG408" s="130"/>
      <c r="GH408" s="130"/>
      <c r="GI408" s="130"/>
      <c r="GJ408" s="130"/>
      <c r="GK408" s="130"/>
      <c r="GL408" s="130"/>
      <c r="GM408" s="130"/>
      <c r="GN408" s="130"/>
      <c r="GO408" s="130"/>
      <c r="GP408" s="130"/>
      <c r="GQ408" s="130"/>
      <c r="GR408" s="130"/>
      <c r="GS408" s="130"/>
      <c r="GT408" s="130"/>
      <c r="GU408" s="130"/>
      <c r="GV408" s="130"/>
      <c r="GW408" s="130"/>
      <c r="GX408" s="130"/>
      <c r="GY408" s="130"/>
      <c r="GZ408" s="130"/>
      <c r="HA408" s="130"/>
      <c r="HB408" s="130"/>
      <c r="HC408" s="130"/>
      <c r="HD408" s="130"/>
      <c r="HE408" s="130"/>
      <c r="HF408" s="130"/>
      <c r="HG408" s="130"/>
      <c r="HH408" s="130"/>
      <c r="HI408" s="130"/>
      <c r="HJ408" s="130"/>
      <c r="HK408" s="130"/>
      <c r="HL408" s="130"/>
      <c r="HM408" s="130"/>
      <c r="HN408" s="130"/>
      <c r="HO408" s="130"/>
      <c r="HP408" s="130"/>
      <c r="HQ408" s="130"/>
      <c r="HR408" s="130"/>
      <c r="HS408" s="130"/>
      <c r="HT408" s="130"/>
      <c r="HU408" s="130"/>
      <c r="HV408" s="130"/>
      <c r="HW408" s="130"/>
      <c r="HX408" s="130"/>
      <c r="HY408" s="130"/>
      <c r="HZ408" s="130"/>
      <c r="IA408" s="130"/>
      <c r="IB408" s="130"/>
      <c r="IC408" s="130"/>
      <c r="ID408" s="130"/>
      <c r="IE408" s="130"/>
      <c r="IF408" s="130"/>
      <c r="IG408" s="130"/>
      <c r="IH408" s="130"/>
      <c r="II408" s="130"/>
      <c r="IJ408" s="130"/>
      <c r="IK408" s="130"/>
      <c r="IL408" s="130"/>
      <c r="IM408" s="130"/>
      <c r="IN408" s="130"/>
      <c r="IO408" s="130"/>
      <c r="IP408" s="130"/>
      <c r="IQ408" s="130"/>
      <c r="IR408" s="130"/>
      <c r="IS408" s="130"/>
      <c r="IT408" s="130"/>
      <c r="IU408" s="130"/>
      <c r="IV408" s="131"/>
      <c r="IW408" s="130"/>
    </row>
    <row r="409" spans="1:257" s="17" customFormat="1" ht="29.85" customHeight="1">
      <c r="A409" s="43">
        <v>9</v>
      </c>
      <c r="B409" s="137" t="s">
        <v>585</v>
      </c>
      <c r="C409" s="140"/>
      <c r="D409" s="139" t="s">
        <v>588</v>
      </c>
      <c r="E409" s="138" t="s">
        <v>321</v>
      </c>
      <c r="F409" s="138">
        <v>128</v>
      </c>
      <c r="G409" s="138">
        <v>10</v>
      </c>
      <c r="H409" s="47">
        <v>250</v>
      </c>
      <c r="I409" s="13"/>
      <c r="J409" s="56">
        <f t="shared" si="9"/>
        <v>0</v>
      </c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  <c r="Z409" s="130"/>
      <c r="AA409" s="130"/>
      <c r="AB409" s="130"/>
      <c r="AC409" s="130"/>
      <c r="AD409" s="130"/>
      <c r="AE409" s="130"/>
      <c r="AF409" s="130"/>
      <c r="AG409" s="130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  <c r="AV409" s="130"/>
      <c r="AW409" s="130"/>
      <c r="AX409" s="130"/>
      <c r="AY409" s="130"/>
      <c r="AZ409" s="130"/>
      <c r="BA409" s="130"/>
      <c r="BB409" s="130"/>
      <c r="BC409" s="130"/>
      <c r="BD409" s="130"/>
      <c r="BE409" s="130"/>
      <c r="BF409" s="130"/>
      <c r="BG409" s="130"/>
      <c r="BH409" s="130"/>
      <c r="BI409" s="130"/>
      <c r="BJ409" s="130"/>
      <c r="BK409" s="130"/>
      <c r="BL409" s="130"/>
      <c r="BM409" s="130"/>
      <c r="BN409" s="130"/>
      <c r="BO409" s="130"/>
      <c r="BP409" s="130"/>
      <c r="BQ409" s="130"/>
      <c r="BR409" s="130"/>
      <c r="BS409" s="130"/>
      <c r="BT409" s="130"/>
      <c r="BU409" s="130"/>
      <c r="BV409" s="130"/>
      <c r="BW409" s="130"/>
      <c r="BX409" s="130"/>
      <c r="BY409" s="130"/>
      <c r="BZ409" s="130"/>
      <c r="CA409" s="130"/>
      <c r="CB409" s="130"/>
      <c r="CC409" s="130"/>
      <c r="CD409" s="130"/>
      <c r="CE409" s="130"/>
      <c r="CF409" s="130"/>
      <c r="CG409" s="130"/>
      <c r="CH409" s="130"/>
      <c r="CI409" s="130"/>
      <c r="CJ409" s="130"/>
      <c r="CK409" s="130"/>
      <c r="CL409" s="130"/>
      <c r="CM409" s="130"/>
      <c r="CN409" s="130"/>
      <c r="CO409" s="130"/>
      <c r="CP409" s="130"/>
      <c r="CQ409" s="130"/>
      <c r="CR409" s="130"/>
      <c r="CS409" s="130"/>
      <c r="CT409" s="130"/>
      <c r="CU409" s="130"/>
      <c r="CV409" s="130"/>
      <c r="CW409" s="130"/>
      <c r="CX409" s="130"/>
      <c r="CY409" s="130"/>
      <c r="CZ409" s="130"/>
      <c r="DA409" s="130"/>
      <c r="DB409" s="130"/>
      <c r="DC409" s="130"/>
      <c r="DD409" s="130"/>
      <c r="DE409" s="130"/>
      <c r="DF409" s="130"/>
      <c r="DG409" s="130"/>
      <c r="DH409" s="130"/>
      <c r="DI409" s="130"/>
      <c r="DJ409" s="130"/>
      <c r="DK409" s="130"/>
      <c r="DL409" s="130"/>
      <c r="DM409" s="130"/>
      <c r="DN409" s="130"/>
      <c r="DO409" s="130"/>
      <c r="DP409" s="130"/>
      <c r="DQ409" s="130"/>
      <c r="DR409" s="130"/>
      <c r="DS409" s="130"/>
      <c r="DT409" s="130"/>
      <c r="DU409" s="130"/>
      <c r="DV409" s="130"/>
      <c r="DW409" s="130"/>
      <c r="DX409" s="130"/>
      <c r="DY409" s="130"/>
      <c r="DZ409" s="130"/>
      <c r="EA409" s="130"/>
      <c r="EB409" s="130"/>
      <c r="EC409" s="130"/>
      <c r="ED409" s="130"/>
      <c r="EE409" s="130"/>
      <c r="EF409" s="130"/>
      <c r="EG409" s="130"/>
      <c r="EH409" s="130"/>
      <c r="EI409" s="130"/>
      <c r="EJ409" s="130"/>
      <c r="EK409" s="130"/>
      <c r="EL409" s="130"/>
      <c r="EM409" s="130"/>
      <c r="EN409" s="130"/>
      <c r="EO409" s="130"/>
      <c r="EP409" s="130"/>
      <c r="EQ409" s="130"/>
      <c r="ER409" s="130"/>
      <c r="ES409" s="130"/>
      <c r="ET409" s="130"/>
      <c r="EU409" s="130"/>
      <c r="EV409" s="130"/>
      <c r="EW409" s="130"/>
      <c r="EX409" s="130"/>
      <c r="EY409" s="130"/>
      <c r="EZ409" s="130"/>
      <c r="FA409" s="130"/>
      <c r="FB409" s="130"/>
      <c r="FC409" s="130"/>
      <c r="FD409" s="130"/>
      <c r="FE409" s="130"/>
      <c r="FF409" s="130"/>
      <c r="FG409" s="130"/>
      <c r="FH409" s="130"/>
      <c r="FI409" s="130"/>
      <c r="FJ409" s="130"/>
      <c r="FK409" s="130"/>
      <c r="FL409" s="130"/>
      <c r="FM409" s="130"/>
      <c r="FN409" s="130"/>
      <c r="FO409" s="130"/>
      <c r="FP409" s="130"/>
      <c r="FQ409" s="130"/>
      <c r="FR409" s="130"/>
      <c r="FS409" s="130"/>
      <c r="FT409" s="130"/>
      <c r="FU409" s="130"/>
      <c r="FV409" s="130"/>
      <c r="FW409" s="130"/>
      <c r="FX409" s="130"/>
      <c r="FY409" s="130"/>
      <c r="FZ409" s="130"/>
      <c r="GA409" s="130"/>
      <c r="GB409" s="130"/>
      <c r="GC409" s="130"/>
      <c r="GD409" s="130"/>
      <c r="GE409" s="130"/>
      <c r="GF409" s="130"/>
      <c r="GG409" s="130"/>
      <c r="GH409" s="130"/>
      <c r="GI409" s="130"/>
      <c r="GJ409" s="130"/>
      <c r="GK409" s="130"/>
      <c r="GL409" s="130"/>
      <c r="GM409" s="130"/>
      <c r="GN409" s="130"/>
      <c r="GO409" s="130"/>
      <c r="GP409" s="130"/>
      <c r="GQ409" s="130"/>
      <c r="GR409" s="130"/>
      <c r="GS409" s="130"/>
      <c r="GT409" s="130"/>
      <c r="GU409" s="130"/>
      <c r="GV409" s="130"/>
      <c r="GW409" s="130"/>
      <c r="GX409" s="130"/>
      <c r="GY409" s="130"/>
      <c r="GZ409" s="130"/>
      <c r="HA409" s="130"/>
      <c r="HB409" s="130"/>
      <c r="HC409" s="130"/>
      <c r="HD409" s="130"/>
      <c r="HE409" s="130"/>
      <c r="HF409" s="130"/>
      <c r="HG409" s="130"/>
      <c r="HH409" s="130"/>
      <c r="HI409" s="130"/>
      <c r="HJ409" s="130"/>
      <c r="HK409" s="130"/>
      <c r="HL409" s="130"/>
      <c r="HM409" s="130"/>
      <c r="HN409" s="130"/>
      <c r="HO409" s="130"/>
      <c r="HP409" s="130"/>
      <c r="HQ409" s="130"/>
      <c r="HR409" s="130"/>
      <c r="HS409" s="130"/>
      <c r="HT409" s="130"/>
      <c r="HU409" s="130"/>
      <c r="HV409" s="130"/>
      <c r="HW409" s="130"/>
      <c r="HX409" s="130"/>
      <c r="HY409" s="130"/>
      <c r="HZ409" s="130"/>
      <c r="IA409" s="130"/>
      <c r="IB409" s="130"/>
      <c r="IC409" s="130"/>
      <c r="ID409" s="130"/>
      <c r="IE409" s="130"/>
      <c r="IF409" s="130"/>
      <c r="IG409" s="130"/>
      <c r="IH409" s="130"/>
      <c r="II409" s="130"/>
      <c r="IJ409" s="130"/>
      <c r="IK409" s="130"/>
      <c r="IL409" s="130"/>
      <c r="IM409" s="130"/>
      <c r="IN409" s="130"/>
      <c r="IO409" s="130"/>
      <c r="IP409" s="130"/>
      <c r="IQ409" s="130"/>
      <c r="IR409" s="130"/>
      <c r="IS409" s="130"/>
      <c r="IT409" s="130"/>
      <c r="IU409" s="130"/>
      <c r="IV409" s="131"/>
      <c r="IW409" s="130"/>
    </row>
    <row r="410" spans="1:257" s="17" customFormat="1" ht="21.6" customHeight="1">
      <c r="A410" s="43">
        <v>10</v>
      </c>
      <c r="B410" s="141" t="s">
        <v>589</v>
      </c>
      <c r="C410" s="142" t="s">
        <v>590</v>
      </c>
      <c r="D410" s="141" t="s">
        <v>591</v>
      </c>
      <c r="E410" s="142" t="s">
        <v>321</v>
      </c>
      <c r="F410" s="142">
        <v>144</v>
      </c>
      <c r="G410" s="142">
        <v>5</v>
      </c>
      <c r="H410" s="143">
        <v>250</v>
      </c>
      <c r="I410" s="56"/>
      <c r="J410" s="144">
        <f>SUM(H410*I410)</f>
        <v>0</v>
      </c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  <c r="Z410" s="130"/>
      <c r="AA410" s="130"/>
      <c r="AB410" s="130"/>
      <c r="AC410" s="130"/>
      <c r="AD410" s="130"/>
      <c r="AE410" s="130"/>
      <c r="AF410" s="130"/>
      <c r="AG410" s="130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  <c r="AV410" s="130"/>
      <c r="AW410" s="130"/>
      <c r="AX410" s="130"/>
      <c r="AY410" s="130"/>
      <c r="AZ410" s="130"/>
      <c r="BA410" s="130"/>
      <c r="BB410" s="130"/>
      <c r="BC410" s="130"/>
      <c r="BD410" s="130"/>
      <c r="BE410" s="130"/>
      <c r="BF410" s="130"/>
      <c r="BG410" s="130"/>
      <c r="BH410" s="130"/>
      <c r="BI410" s="130"/>
      <c r="BJ410" s="130"/>
      <c r="BK410" s="130"/>
      <c r="BL410" s="130"/>
      <c r="BM410" s="130"/>
      <c r="BN410" s="130"/>
      <c r="BO410" s="130"/>
      <c r="BP410" s="130"/>
      <c r="BQ410" s="130"/>
      <c r="BR410" s="130"/>
      <c r="BS410" s="130"/>
      <c r="BT410" s="130"/>
      <c r="BU410" s="130"/>
      <c r="BV410" s="130"/>
      <c r="BW410" s="130"/>
      <c r="BX410" s="130"/>
      <c r="BY410" s="130"/>
      <c r="BZ410" s="130"/>
      <c r="CA410" s="130"/>
      <c r="CB410" s="130"/>
      <c r="CC410" s="130"/>
      <c r="CD410" s="130"/>
      <c r="CE410" s="130"/>
      <c r="CF410" s="130"/>
      <c r="CG410" s="130"/>
      <c r="CH410" s="130"/>
      <c r="CI410" s="130"/>
      <c r="CJ410" s="130"/>
      <c r="CK410" s="130"/>
      <c r="CL410" s="130"/>
      <c r="CM410" s="130"/>
      <c r="CN410" s="130"/>
      <c r="CO410" s="130"/>
      <c r="CP410" s="130"/>
      <c r="CQ410" s="130"/>
      <c r="CR410" s="130"/>
      <c r="CS410" s="130"/>
      <c r="CT410" s="130"/>
      <c r="CU410" s="130"/>
      <c r="CV410" s="130"/>
      <c r="CW410" s="130"/>
      <c r="CX410" s="130"/>
      <c r="CY410" s="130"/>
      <c r="CZ410" s="130"/>
      <c r="DA410" s="130"/>
      <c r="DB410" s="130"/>
      <c r="DC410" s="130"/>
      <c r="DD410" s="130"/>
      <c r="DE410" s="130"/>
      <c r="DF410" s="130"/>
      <c r="DG410" s="130"/>
      <c r="DH410" s="130"/>
      <c r="DI410" s="130"/>
      <c r="DJ410" s="130"/>
      <c r="DK410" s="130"/>
      <c r="DL410" s="130"/>
      <c r="DM410" s="130"/>
      <c r="DN410" s="130"/>
      <c r="DO410" s="130"/>
      <c r="DP410" s="130"/>
      <c r="DQ410" s="130"/>
      <c r="DR410" s="130"/>
      <c r="DS410" s="130"/>
      <c r="DT410" s="130"/>
      <c r="DU410" s="130"/>
      <c r="DV410" s="130"/>
      <c r="DW410" s="130"/>
      <c r="DX410" s="130"/>
      <c r="DY410" s="130"/>
      <c r="DZ410" s="130"/>
      <c r="EA410" s="130"/>
      <c r="EB410" s="130"/>
      <c r="EC410" s="130"/>
      <c r="ED410" s="130"/>
      <c r="EE410" s="130"/>
      <c r="EF410" s="130"/>
      <c r="EG410" s="130"/>
      <c r="EH410" s="130"/>
      <c r="EI410" s="130"/>
      <c r="EJ410" s="130"/>
      <c r="EK410" s="130"/>
      <c r="EL410" s="130"/>
      <c r="EM410" s="130"/>
      <c r="EN410" s="130"/>
      <c r="EO410" s="130"/>
      <c r="EP410" s="130"/>
      <c r="EQ410" s="130"/>
      <c r="ER410" s="130"/>
      <c r="ES410" s="130"/>
      <c r="ET410" s="130"/>
      <c r="EU410" s="130"/>
      <c r="EV410" s="130"/>
      <c r="EW410" s="130"/>
      <c r="EX410" s="130"/>
      <c r="EY410" s="130"/>
      <c r="EZ410" s="130"/>
      <c r="FA410" s="130"/>
      <c r="FB410" s="130"/>
      <c r="FC410" s="130"/>
      <c r="FD410" s="130"/>
      <c r="FE410" s="130"/>
      <c r="FF410" s="130"/>
      <c r="FG410" s="130"/>
      <c r="FH410" s="130"/>
      <c r="FI410" s="130"/>
      <c r="FJ410" s="130"/>
      <c r="FK410" s="130"/>
      <c r="FL410" s="130"/>
      <c r="FM410" s="130"/>
      <c r="FN410" s="130"/>
      <c r="FO410" s="130"/>
      <c r="FP410" s="130"/>
      <c r="FQ410" s="130"/>
      <c r="FR410" s="130"/>
      <c r="FS410" s="130"/>
      <c r="FT410" s="130"/>
      <c r="FU410" s="130"/>
      <c r="FV410" s="130"/>
      <c r="FW410" s="130"/>
      <c r="FX410" s="130"/>
      <c r="FY410" s="130"/>
      <c r="FZ410" s="130"/>
      <c r="GA410" s="130"/>
      <c r="GB410" s="130"/>
      <c r="GC410" s="130"/>
      <c r="GD410" s="130"/>
      <c r="GE410" s="130"/>
      <c r="GF410" s="130"/>
      <c r="GG410" s="130"/>
      <c r="GH410" s="130"/>
      <c r="GI410" s="130"/>
      <c r="GJ410" s="130"/>
      <c r="GK410" s="130"/>
      <c r="GL410" s="130"/>
      <c r="GM410" s="130"/>
      <c r="GN410" s="130"/>
      <c r="GO410" s="130"/>
      <c r="GP410" s="130"/>
      <c r="GQ410" s="130"/>
      <c r="GR410" s="130"/>
      <c r="GS410" s="130"/>
      <c r="GT410" s="130"/>
      <c r="GU410" s="130"/>
      <c r="GV410" s="130"/>
      <c r="GW410" s="130"/>
      <c r="GX410" s="130"/>
      <c r="GY410" s="130"/>
      <c r="GZ410" s="130"/>
      <c r="HA410" s="130"/>
      <c r="HB410" s="130"/>
      <c r="HC410" s="130"/>
      <c r="HD410" s="130"/>
      <c r="HE410" s="130"/>
      <c r="HF410" s="130"/>
      <c r="HG410" s="130"/>
      <c r="HH410" s="130"/>
      <c r="HI410" s="130"/>
      <c r="HJ410" s="130"/>
      <c r="HK410" s="130"/>
      <c r="HL410" s="130"/>
      <c r="HM410" s="130"/>
      <c r="HN410" s="130"/>
      <c r="HO410" s="130"/>
      <c r="HP410" s="130"/>
      <c r="HQ410" s="130"/>
      <c r="HR410" s="130"/>
      <c r="HS410" s="130"/>
      <c r="HT410" s="130"/>
      <c r="HU410" s="130"/>
      <c r="HV410" s="130"/>
      <c r="HW410" s="130"/>
      <c r="HX410" s="130"/>
      <c r="HY410" s="130"/>
      <c r="HZ410" s="130"/>
      <c r="IA410" s="130"/>
      <c r="IB410" s="130"/>
      <c r="IC410" s="130"/>
      <c r="ID410" s="130"/>
      <c r="IE410" s="130"/>
      <c r="IF410" s="130"/>
      <c r="IG410" s="130"/>
      <c r="IH410" s="130"/>
      <c r="II410" s="130"/>
      <c r="IJ410" s="130"/>
      <c r="IK410" s="130"/>
      <c r="IL410" s="130"/>
      <c r="IM410" s="130"/>
      <c r="IN410" s="130"/>
      <c r="IO410" s="130"/>
      <c r="IP410" s="130"/>
      <c r="IQ410" s="130"/>
      <c r="IR410" s="130"/>
      <c r="IS410" s="130"/>
      <c r="IT410" s="130"/>
      <c r="IU410" s="130"/>
      <c r="IV410" s="131"/>
      <c r="IW410" s="130"/>
    </row>
    <row r="411" spans="1:257" s="17" customFormat="1" ht="14.25" customHeight="1">
      <c r="A411" s="142">
        <v>11</v>
      </c>
      <c r="B411" s="141" t="s">
        <v>592</v>
      </c>
      <c r="C411" s="142" t="s">
        <v>593</v>
      </c>
      <c r="D411" s="141" t="s">
        <v>594</v>
      </c>
      <c r="E411" s="141"/>
      <c r="F411" s="142">
        <v>112</v>
      </c>
      <c r="G411" s="141"/>
      <c r="H411" s="143">
        <v>100</v>
      </c>
      <c r="I411" s="144"/>
      <c r="J411" s="144">
        <f>SUM(H411*I411)</f>
        <v>0</v>
      </c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  <c r="Z411" s="130"/>
      <c r="AA411" s="130"/>
      <c r="AB411" s="130"/>
      <c r="AC411" s="130"/>
      <c r="AD411" s="130"/>
      <c r="AE411" s="130"/>
      <c r="AF411" s="130"/>
      <c r="AG411" s="130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  <c r="AV411" s="130"/>
      <c r="AW411" s="130"/>
      <c r="AX411" s="130"/>
      <c r="AY411" s="130"/>
      <c r="AZ411" s="130"/>
      <c r="BA411" s="130"/>
      <c r="BB411" s="130"/>
      <c r="BC411" s="130"/>
      <c r="BD411" s="130"/>
      <c r="BE411" s="130"/>
      <c r="BF411" s="130"/>
      <c r="BG411" s="130"/>
      <c r="BH411" s="130"/>
      <c r="BI411" s="130"/>
      <c r="BJ411" s="130"/>
      <c r="BK411" s="130"/>
      <c r="BL411" s="130"/>
      <c r="BM411" s="130"/>
      <c r="BN411" s="130"/>
      <c r="BO411" s="130"/>
      <c r="BP411" s="130"/>
      <c r="BQ411" s="130"/>
      <c r="BR411" s="130"/>
      <c r="BS411" s="130"/>
      <c r="BT411" s="130"/>
      <c r="BU411" s="130"/>
      <c r="BV411" s="130"/>
      <c r="BW411" s="130"/>
      <c r="BX411" s="130"/>
      <c r="BY411" s="130"/>
      <c r="BZ411" s="130"/>
      <c r="CA411" s="130"/>
      <c r="CB411" s="130"/>
      <c r="CC411" s="130"/>
      <c r="CD411" s="130"/>
      <c r="CE411" s="130"/>
      <c r="CF411" s="130"/>
      <c r="CG411" s="130"/>
      <c r="CH411" s="130"/>
      <c r="CI411" s="130"/>
      <c r="CJ411" s="130"/>
      <c r="CK411" s="130"/>
      <c r="CL411" s="130"/>
      <c r="CM411" s="130"/>
      <c r="CN411" s="130"/>
      <c r="CO411" s="130"/>
      <c r="CP411" s="130"/>
      <c r="CQ411" s="130"/>
      <c r="CR411" s="130"/>
      <c r="CS411" s="130"/>
      <c r="CT411" s="130"/>
      <c r="CU411" s="130"/>
      <c r="CV411" s="130"/>
      <c r="CW411" s="130"/>
      <c r="CX411" s="130"/>
      <c r="CY411" s="130"/>
      <c r="CZ411" s="130"/>
      <c r="DA411" s="130"/>
      <c r="DB411" s="130"/>
      <c r="DC411" s="130"/>
      <c r="DD411" s="130"/>
      <c r="DE411" s="130"/>
      <c r="DF411" s="130"/>
      <c r="DG411" s="130"/>
      <c r="DH411" s="130"/>
      <c r="DI411" s="130"/>
      <c r="DJ411" s="130"/>
      <c r="DK411" s="130"/>
      <c r="DL411" s="130"/>
      <c r="DM411" s="130"/>
      <c r="DN411" s="130"/>
      <c r="DO411" s="130"/>
      <c r="DP411" s="130"/>
      <c r="DQ411" s="130"/>
      <c r="DR411" s="130"/>
      <c r="DS411" s="130"/>
      <c r="DT411" s="130"/>
      <c r="DU411" s="130"/>
      <c r="DV411" s="130"/>
      <c r="DW411" s="130"/>
      <c r="DX411" s="130"/>
      <c r="DY411" s="130"/>
      <c r="DZ411" s="130"/>
      <c r="EA411" s="130"/>
      <c r="EB411" s="130"/>
      <c r="EC411" s="130"/>
      <c r="ED411" s="130"/>
      <c r="EE411" s="130"/>
      <c r="EF411" s="130"/>
      <c r="EG411" s="130"/>
      <c r="EH411" s="130"/>
      <c r="EI411" s="130"/>
      <c r="EJ411" s="130"/>
      <c r="EK411" s="130"/>
      <c r="EL411" s="130"/>
      <c r="EM411" s="130"/>
      <c r="EN411" s="130"/>
      <c r="EO411" s="130"/>
      <c r="EP411" s="130"/>
      <c r="EQ411" s="130"/>
      <c r="ER411" s="130"/>
      <c r="ES411" s="130"/>
      <c r="ET411" s="130"/>
      <c r="EU411" s="130"/>
      <c r="EV411" s="130"/>
      <c r="EW411" s="130"/>
      <c r="EX411" s="130"/>
      <c r="EY411" s="130"/>
      <c r="EZ411" s="130"/>
      <c r="FA411" s="130"/>
      <c r="FB411" s="130"/>
      <c r="FC411" s="130"/>
      <c r="FD411" s="130"/>
      <c r="FE411" s="130"/>
      <c r="FF411" s="130"/>
      <c r="FG411" s="130"/>
      <c r="FH411" s="130"/>
      <c r="FI411" s="130"/>
      <c r="FJ411" s="130"/>
      <c r="FK411" s="130"/>
      <c r="FL411" s="130"/>
      <c r="FM411" s="130"/>
      <c r="FN411" s="130"/>
      <c r="FO411" s="130"/>
      <c r="FP411" s="130"/>
      <c r="FQ411" s="130"/>
      <c r="FR411" s="130"/>
      <c r="FS411" s="130"/>
      <c r="FT411" s="130"/>
      <c r="FU411" s="130"/>
      <c r="FV411" s="130"/>
      <c r="FW411" s="130"/>
      <c r="FX411" s="130"/>
      <c r="FY411" s="130"/>
      <c r="FZ411" s="130"/>
      <c r="GA411" s="130"/>
      <c r="GB411" s="130"/>
      <c r="GC411" s="130"/>
      <c r="GD411" s="130"/>
      <c r="GE411" s="130"/>
      <c r="GF411" s="130"/>
      <c r="GG411" s="130"/>
      <c r="GH411" s="130"/>
      <c r="GI411" s="130"/>
      <c r="GJ411" s="130"/>
      <c r="GK411" s="130"/>
      <c r="GL411" s="130"/>
      <c r="GM411" s="130"/>
      <c r="GN411" s="130"/>
      <c r="GO411" s="130"/>
      <c r="GP411" s="130"/>
      <c r="GQ411" s="130"/>
      <c r="GR411" s="130"/>
      <c r="GS411" s="130"/>
      <c r="GT411" s="130"/>
      <c r="GU411" s="130"/>
      <c r="GV411" s="130"/>
      <c r="GW411" s="130"/>
      <c r="GX411" s="130"/>
      <c r="GY411" s="130"/>
      <c r="GZ411" s="130"/>
      <c r="HA411" s="130"/>
      <c r="HB411" s="130"/>
      <c r="HC411" s="130"/>
      <c r="HD411" s="130"/>
      <c r="HE411" s="130"/>
      <c r="HF411" s="130"/>
      <c r="HG411" s="130"/>
      <c r="HH411" s="130"/>
      <c r="HI411" s="130"/>
      <c r="HJ411" s="130"/>
      <c r="HK411" s="130"/>
      <c r="HL411" s="130"/>
      <c r="HM411" s="130"/>
      <c r="HN411" s="130"/>
      <c r="HO411" s="130"/>
      <c r="HP411" s="130"/>
      <c r="HQ411" s="130"/>
      <c r="HR411" s="130"/>
      <c r="HS411" s="130"/>
      <c r="HT411" s="130"/>
      <c r="HU411" s="130"/>
      <c r="HV411" s="130"/>
      <c r="HW411" s="130"/>
      <c r="HX411" s="130"/>
      <c r="HY411" s="130"/>
      <c r="HZ411" s="130"/>
      <c r="IA411" s="130"/>
      <c r="IB411" s="130"/>
      <c r="IC411" s="130"/>
      <c r="ID411" s="130"/>
      <c r="IE411" s="130"/>
      <c r="IF411" s="130"/>
      <c r="IG411" s="130"/>
      <c r="IH411" s="130"/>
      <c r="II411" s="130"/>
      <c r="IJ411" s="130"/>
      <c r="IK411" s="130"/>
      <c r="IL411" s="130"/>
      <c r="IM411" s="130"/>
      <c r="IN411" s="130"/>
      <c r="IO411" s="130"/>
      <c r="IP411" s="130"/>
      <c r="IQ411" s="130"/>
      <c r="IR411" s="130"/>
      <c r="IS411" s="130"/>
      <c r="IT411" s="130"/>
      <c r="IU411" s="130"/>
      <c r="IV411" s="131"/>
      <c r="IW411" s="130"/>
    </row>
    <row r="412" spans="1:257" s="17" customFormat="1" ht="14.25" customHeight="1">
      <c r="A412" s="142">
        <v>12</v>
      </c>
      <c r="B412" s="141" t="s">
        <v>592</v>
      </c>
      <c r="C412" s="142" t="s">
        <v>593</v>
      </c>
      <c r="D412" s="141" t="s">
        <v>595</v>
      </c>
      <c r="E412" s="141"/>
      <c r="F412" s="142">
        <v>112</v>
      </c>
      <c r="G412" s="141"/>
      <c r="H412" s="143">
        <v>120</v>
      </c>
      <c r="I412" s="144"/>
      <c r="J412" s="144">
        <f>SUM(H412*I412)</f>
        <v>0</v>
      </c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  <c r="Z412" s="130"/>
      <c r="AA412" s="130"/>
      <c r="AB412" s="130"/>
      <c r="AC412" s="130"/>
      <c r="AD412" s="130"/>
      <c r="AE412" s="130"/>
      <c r="AF412" s="130"/>
      <c r="AG412" s="130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  <c r="AV412" s="130"/>
      <c r="AW412" s="130"/>
      <c r="AX412" s="130"/>
      <c r="AY412" s="130"/>
      <c r="AZ412" s="130"/>
      <c r="BA412" s="130"/>
      <c r="BB412" s="130"/>
      <c r="BC412" s="130"/>
      <c r="BD412" s="130"/>
      <c r="BE412" s="130"/>
      <c r="BF412" s="130"/>
      <c r="BG412" s="130"/>
      <c r="BH412" s="130"/>
      <c r="BI412" s="130"/>
      <c r="BJ412" s="130"/>
      <c r="BK412" s="130"/>
      <c r="BL412" s="130"/>
      <c r="BM412" s="130"/>
      <c r="BN412" s="130"/>
      <c r="BO412" s="130"/>
      <c r="BP412" s="130"/>
      <c r="BQ412" s="130"/>
      <c r="BR412" s="130"/>
      <c r="BS412" s="130"/>
      <c r="BT412" s="130"/>
      <c r="BU412" s="130"/>
      <c r="BV412" s="130"/>
      <c r="BW412" s="130"/>
      <c r="BX412" s="130"/>
      <c r="BY412" s="130"/>
      <c r="BZ412" s="130"/>
      <c r="CA412" s="130"/>
      <c r="CB412" s="130"/>
      <c r="CC412" s="130"/>
      <c r="CD412" s="130"/>
      <c r="CE412" s="130"/>
      <c r="CF412" s="130"/>
      <c r="CG412" s="130"/>
      <c r="CH412" s="130"/>
      <c r="CI412" s="130"/>
      <c r="CJ412" s="130"/>
      <c r="CK412" s="130"/>
      <c r="CL412" s="130"/>
      <c r="CM412" s="130"/>
      <c r="CN412" s="130"/>
      <c r="CO412" s="130"/>
      <c r="CP412" s="130"/>
      <c r="CQ412" s="130"/>
      <c r="CR412" s="130"/>
      <c r="CS412" s="130"/>
      <c r="CT412" s="130"/>
      <c r="CU412" s="130"/>
      <c r="CV412" s="130"/>
      <c r="CW412" s="130"/>
      <c r="CX412" s="130"/>
      <c r="CY412" s="130"/>
      <c r="CZ412" s="130"/>
      <c r="DA412" s="130"/>
      <c r="DB412" s="130"/>
      <c r="DC412" s="130"/>
      <c r="DD412" s="130"/>
      <c r="DE412" s="130"/>
      <c r="DF412" s="130"/>
      <c r="DG412" s="130"/>
      <c r="DH412" s="130"/>
      <c r="DI412" s="130"/>
      <c r="DJ412" s="130"/>
      <c r="DK412" s="130"/>
      <c r="DL412" s="130"/>
      <c r="DM412" s="130"/>
      <c r="DN412" s="130"/>
      <c r="DO412" s="130"/>
      <c r="DP412" s="130"/>
      <c r="DQ412" s="130"/>
      <c r="DR412" s="130"/>
      <c r="DS412" s="130"/>
      <c r="DT412" s="130"/>
      <c r="DU412" s="130"/>
      <c r="DV412" s="130"/>
      <c r="DW412" s="130"/>
      <c r="DX412" s="130"/>
      <c r="DY412" s="130"/>
      <c r="DZ412" s="130"/>
      <c r="EA412" s="130"/>
      <c r="EB412" s="130"/>
      <c r="EC412" s="130"/>
      <c r="ED412" s="130"/>
      <c r="EE412" s="130"/>
      <c r="EF412" s="130"/>
      <c r="EG412" s="130"/>
      <c r="EH412" s="130"/>
      <c r="EI412" s="130"/>
      <c r="EJ412" s="130"/>
      <c r="EK412" s="130"/>
      <c r="EL412" s="130"/>
      <c r="EM412" s="130"/>
      <c r="EN412" s="130"/>
      <c r="EO412" s="130"/>
      <c r="EP412" s="130"/>
      <c r="EQ412" s="130"/>
      <c r="ER412" s="130"/>
      <c r="ES412" s="130"/>
      <c r="ET412" s="130"/>
      <c r="EU412" s="130"/>
      <c r="EV412" s="130"/>
      <c r="EW412" s="130"/>
      <c r="EX412" s="130"/>
      <c r="EY412" s="130"/>
      <c r="EZ412" s="130"/>
      <c r="FA412" s="130"/>
      <c r="FB412" s="130"/>
      <c r="FC412" s="130"/>
      <c r="FD412" s="130"/>
      <c r="FE412" s="130"/>
      <c r="FF412" s="130"/>
      <c r="FG412" s="130"/>
      <c r="FH412" s="130"/>
      <c r="FI412" s="130"/>
      <c r="FJ412" s="130"/>
      <c r="FK412" s="130"/>
      <c r="FL412" s="130"/>
      <c r="FM412" s="130"/>
      <c r="FN412" s="130"/>
      <c r="FO412" s="130"/>
      <c r="FP412" s="130"/>
      <c r="FQ412" s="130"/>
      <c r="FR412" s="130"/>
      <c r="FS412" s="130"/>
      <c r="FT412" s="130"/>
      <c r="FU412" s="130"/>
      <c r="FV412" s="130"/>
      <c r="FW412" s="130"/>
      <c r="FX412" s="130"/>
      <c r="FY412" s="130"/>
      <c r="FZ412" s="130"/>
      <c r="GA412" s="130"/>
      <c r="GB412" s="130"/>
      <c r="GC412" s="130"/>
      <c r="GD412" s="130"/>
      <c r="GE412" s="130"/>
      <c r="GF412" s="130"/>
      <c r="GG412" s="130"/>
      <c r="GH412" s="130"/>
      <c r="GI412" s="130"/>
      <c r="GJ412" s="130"/>
      <c r="GK412" s="130"/>
      <c r="GL412" s="130"/>
      <c r="GM412" s="130"/>
      <c r="GN412" s="130"/>
      <c r="GO412" s="130"/>
      <c r="GP412" s="130"/>
      <c r="GQ412" s="130"/>
      <c r="GR412" s="130"/>
      <c r="GS412" s="130"/>
      <c r="GT412" s="130"/>
      <c r="GU412" s="130"/>
      <c r="GV412" s="130"/>
      <c r="GW412" s="130"/>
      <c r="GX412" s="130"/>
      <c r="GY412" s="130"/>
      <c r="GZ412" s="130"/>
      <c r="HA412" s="130"/>
      <c r="HB412" s="130"/>
      <c r="HC412" s="130"/>
      <c r="HD412" s="130"/>
      <c r="HE412" s="130"/>
      <c r="HF412" s="130"/>
      <c r="HG412" s="130"/>
      <c r="HH412" s="130"/>
      <c r="HI412" s="130"/>
      <c r="HJ412" s="130"/>
      <c r="HK412" s="130"/>
      <c r="HL412" s="130"/>
      <c r="HM412" s="130"/>
      <c r="HN412" s="130"/>
      <c r="HO412" s="130"/>
      <c r="HP412" s="130"/>
      <c r="HQ412" s="130"/>
      <c r="HR412" s="130"/>
      <c r="HS412" s="130"/>
      <c r="HT412" s="130"/>
      <c r="HU412" s="130"/>
      <c r="HV412" s="130"/>
      <c r="HW412" s="130"/>
      <c r="HX412" s="130"/>
      <c r="HY412" s="130"/>
      <c r="HZ412" s="130"/>
      <c r="IA412" s="130"/>
      <c r="IB412" s="130"/>
      <c r="IC412" s="130"/>
      <c r="ID412" s="130"/>
      <c r="IE412" s="130"/>
      <c r="IF412" s="130"/>
      <c r="IG412" s="130"/>
      <c r="IH412" s="130"/>
      <c r="II412" s="130"/>
      <c r="IJ412" s="130"/>
      <c r="IK412" s="130"/>
      <c r="IL412" s="130"/>
      <c r="IM412" s="130"/>
      <c r="IN412" s="130"/>
      <c r="IO412" s="130"/>
      <c r="IP412" s="130"/>
      <c r="IQ412" s="130"/>
      <c r="IR412" s="130"/>
      <c r="IS412" s="130"/>
      <c r="IT412" s="130"/>
      <c r="IU412" s="130"/>
      <c r="IV412" s="131"/>
      <c r="IW412" s="130"/>
    </row>
    <row r="413" spans="1:257" s="17" customFormat="1" ht="12.75" customHeight="1">
      <c r="A413" s="76"/>
      <c r="B413" s="76"/>
      <c r="C413" s="138"/>
      <c r="D413" s="76"/>
      <c r="E413" s="76"/>
      <c r="F413" s="76"/>
      <c r="G413" s="76"/>
      <c r="H413" s="145"/>
      <c r="I413" s="144"/>
      <c r="J413" s="144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  <c r="Z413" s="130"/>
      <c r="AA413" s="130"/>
      <c r="AB413" s="130"/>
      <c r="AC413" s="130"/>
      <c r="AD413" s="130"/>
      <c r="AE413" s="130"/>
      <c r="AF413" s="130"/>
      <c r="AG413" s="130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  <c r="AV413" s="130"/>
      <c r="AW413" s="130"/>
      <c r="AX413" s="130"/>
      <c r="AY413" s="130"/>
      <c r="AZ413" s="130"/>
      <c r="BA413" s="130"/>
      <c r="BB413" s="130"/>
      <c r="BC413" s="130"/>
      <c r="BD413" s="130"/>
      <c r="BE413" s="130"/>
      <c r="BF413" s="130"/>
      <c r="BG413" s="130"/>
      <c r="BH413" s="130"/>
      <c r="BI413" s="130"/>
      <c r="BJ413" s="130"/>
      <c r="BK413" s="130"/>
      <c r="BL413" s="130"/>
      <c r="BM413" s="130"/>
      <c r="BN413" s="130"/>
      <c r="BO413" s="130"/>
      <c r="BP413" s="130"/>
      <c r="BQ413" s="130"/>
      <c r="BR413" s="130"/>
      <c r="BS413" s="130"/>
      <c r="BT413" s="130"/>
      <c r="BU413" s="130"/>
      <c r="BV413" s="130"/>
      <c r="BW413" s="130"/>
      <c r="BX413" s="130"/>
      <c r="BY413" s="130"/>
      <c r="BZ413" s="130"/>
      <c r="CA413" s="130"/>
      <c r="CB413" s="130"/>
      <c r="CC413" s="130"/>
      <c r="CD413" s="130"/>
      <c r="CE413" s="130"/>
      <c r="CF413" s="130"/>
      <c r="CG413" s="130"/>
      <c r="CH413" s="130"/>
      <c r="CI413" s="130"/>
      <c r="CJ413" s="130"/>
      <c r="CK413" s="130"/>
      <c r="CL413" s="130"/>
      <c r="CM413" s="130"/>
      <c r="CN413" s="130"/>
      <c r="CO413" s="130"/>
      <c r="CP413" s="130"/>
      <c r="CQ413" s="130"/>
      <c r="CR413" s="130"/>
      <c r="CS413" s="130"/>
      <c r="CT413" s="130"/>
      <c r="CU413" s="130"/>
      <c r="CV413" s="130"/>
      <c r="CW413" s="130"/>
      <c r="CX413" s="130"/>
      <c r="CY413" s="130"/>
      <c r="CZ413" s="130"/>
      <c r="DA413" s="130"/>
      <c r="DB413" s="130"/>
      <c r="DC413" s="130"/>
      <c r="DD413" s="130"/>
      <c r="DE413" s="130"/>
      <c r="DF413" s="130"/>
      <c r="DG413" s="130"/>
      <c r="DH413" s="130"/>
      <c r="DI413" s="130"/>
      <c r="DJ413" s="130"/>
      <c r="DK413" s="130"/>
      <c r="DL413" s="130"/>
      <c r="DM413" s="130"/>
      <c r="DN413" s="130"/>
      <c r="DO413" s="130"/>
      <c r="DP413" s="130"/>
      <c r="DQ413" s="130"/>
      <c r="DR413" s="130"/>
      <c r="DS413" s="130"/>
      <c r="DT413" s="130"/>
      <c r="DU413" s="130"/>
      <c r="DV413" s="130"/>
      <c r="DW413" s="130"/>
      <c r="DX413" s="130"/>
      <c r="DY413" s="130"/>
      <c r="DZ413" s="130"/>
      <c r="EA413" s="130"/>
      <c r="EB413" s="130"/>
      <c r="EC413" s="130"/>
      <c r="ED413" s="130"/>
      <c r="EE413" s="130"/>
      <c r="EF413" s="130"/>
      <c r="EG413" s="130"/>
      <c r="EH413" s="130"/>
      <c r="EI413" s="130"/>
      <c r="EJ413" s="130"/>
      <c r="EK413" s="130"/>
      <c r="EL413" s="130"/>
      <c r="EM413" s="130"/>
      <c r="EN413" s="130"/>
      <c r="EO413" s="130"/>
      <c r="EP413" s="130"/>
      <c r="EQ413" s="130"/>
      <c r="ER413" s="130"/>
      <c r="ES413" s="130"/>
      <c r="ET413" s="130"/>
      <c r="EU413" s="130"/>
      <c r="EV413" s="130"/>
      <c r="EW413" s="130"/>
      <c r="EX413" s="130"/>
      <c r="EY413" s="130"/>
      <c r="EZ413" s="130"/>
      <c r="FA413" s="130"/>
      <c r="FB413" s="130"/>
      <c r="FC413" s="130"/>
      <c r="FD413" s="130"/>
      <c r="FE413" s="130"/>
      <c r="FF413" s="130"/>
      <c r="FG413" s="130"/>
      <c r="FH413" s="130"/>
      <c r="FI413" s="130"/>
      <c r="FJ413" s="130"/>
      <c r="FK413" s="130"/>
      <c r="FL413" s="130"/>
      <c r="FM413" s="130"/>
      <c r="FN413" s="130"/>
      <c r="FO413" s="130"/>
      <c r="FP413" s="130"/>
      <c r="FQ413" s="130"/>
      <c r="FR413" s="130"/>
      <c r="FS413" s="130"/>
      <c r="FT413" s="130"/>
      <c r="FU413" s="130"/>
      <c r="FV413" s="130"/>
      <c r="FW413" s="130"/>
      <c r="FX413" s="130"/>
      <c r="FY413" s="130"/>
      <c r="FZ413" s="130"/>
      <c r="GA413" s="130"/>
      <c r="GB413" s="130"/>
      <c r="GC413" s="130"/>
      <c r="GD413" s="130"/>
      <c r="GE413" s="130"/>
      <c r="GF413" s="130"/>
      <c r="GG413" s="130"/>
      <c r="GH413" s="130"/>
      <c r="GI413" s="130"/>
      <c r="GJ413" s="130"/>
      <c r="GK413" s="130"/>
      <c r="GL413" s="130"/>
      <c r="GM413" s="130"/>
      <c r="GN413" s="130"/>
      <c r="GO413" s="130"/>
      <c r="GP413" s="130"/>
      <c r="GQ413" s="130"/>
      <c r="GR413" s="130"/>
      <c r="GS413" s="130"/>
      <c r="GT413" s="130"/>
      <c r="GU413" s="130"/>
      <c r="GV413" s="130"/>
      <c r="GW413" s="130"/>
      <c r="GX413" s="130"/>
      <c r="GY413" s="130"/>
      <c r="GZ413" s="130"/>
      <c r="HA413" s="130"/>
      <c r="HB413" s="130"/>
      <c r="HC413" s="130"/>
      <c r="HD413" s="130"/>
      <c r="HE413" s="130"/>
      <c r="HF413" s="130"/>
      <c r="HG413" s="130"/>
      <c r="HH413" s="130"/>
      <c r="HI413" s="130"/>
      <c r="HJ413" s="130"/>
      <c r="HK413" s="130"/>
      <c r="HL413" s="130"/>
      <c r="HM413" s="130"/>
      <c r="HN413" s="130"/>
      <c r="HO413" s="130"/>
      <c r="HP413" s="130"/>
      <c r="HQ413" s="130"/>
      <c r="HR413" s="130"/>
      <c r="HS413" s="130"/>
      <c r="HT413" s="130"/>
      <c r="HU413" s="130"/>
      <c r="HV413" s="130"/>
      <c r="HW413" s="130"/>
      <c r="HX413" s="130"/>
      <c r="HY413" s="130"/>
      <c r="HZ413" s="130"/>
      <c r="IA413" s="130"/>
      <c r="IB413" s="130"/>
      <c r="IC413" s="130"/>
      <c r="ID413" s="130"/>
      <c r="IE413" s="130"/>
      <c r="IF413" s="130"/>
      <c r="IG413" s="130"/>
      <c r="IH413" s="130"/>
      <c r="II413" s="130"/>
      <c r="IJ413" s="130"/>
      <c r="IK413" s="130"/>
      <c r="IL413" s="130"/>
      <c r="IM413" s="130"/>
      <c r="IN413" s="130"/>
      <c r="IO413" s="130"/>
      <c r="IP413" s="130"/>
      <c r="IQ413" s="130"/>
      <c r="IR413" s="130"/>
      <c r="IS413" s="130"/>
      <c r="IT413" s="130"/>
      <c r="IU413" s="130"/>
      <c r="IV413" s="131"/>
      <c r="IW413" s="130"/>
    </row>
    <row r="414" spans="1:257" s="130" customFormat="1" ht="14.25" customHeight="1">
      <c r="A414" s="76"/>
      <c r="B414" s="76"/>
      <c r="C414" s="145"/>
      <c r="D414" s="76"/>
      <c r="E414" s="76"/>
      <c r="F414" s="76"/>
      <c r="G414" s="76"/>
      <c r="H414" s="145"/>
      <c r="I414" s="144"/>
      <c r="J414" s="144"/>
      <c r="IV414" s="131"/>
    </row>
    <row r="415" spans="1:257" s="130" customFormat="1" ht="14.25" customHeight="1">
      <c r="A415" s="76"/>
      <c r="B415" s="76"/>
      <c r="C415" s="145"/>
      <c r="D415" s="76"/>
      <c r="E415" s="76"/>
      <c r="F415" s="76"/>
      <c r="G415" s="76"/>
      <c r="H415" s="145"/>
      <c r="I415" s="144"/>
      <c r="J415" s="144"/>
      <c r="IV415" s="131"/>
    </row>
    <row r="416" spans="1:257" s="130" customFormat="1" ht="12.75" customHeight="1">
      <c r="A416" s="76"/>
      <c r="B416" s="76"/>
      <c r="C416" s="145"/>
      <c r="D416" s="76"/>
      <c r="E416" s="76"/>
      <c r="F416" s="76"/>
      <c r="G416" s="76"/>
      <c r="H416" s="145"/>
      <c r="I416" s="144"/>
      <c r="J416" s="144"/>
      <c r="IV416" s="131"/>
    </row>
    <row r="417" spans="1:257" s="130" customFormat="1" ht="27" customHeight="1">
      <c r="A417" s="76"/>
      <c r="B417" s="76"/>
      <c r="C417" s="145"/>
      <c r="D417" s="76"/>
      <c r="E417" s="76"/>
      <c r="F417" s="76"/>
      <c r="G417" s="76"/>
      <c r="H417" s="145"/>
      <c r="I417" s="144"/>
      <c r="J417" s="144"/>
      <c r="IV417" s="131"/>
    </row>
    <row r="418" spans="1:257" s="130" customFormat="1" ht="14.25" customHeight="1">
      <c r="A418" s="76"/>
      <c r="B418" s="76"/>
      <c r="C418" s="145"/>
      <c r="D418" s="76"/>
      <c r="E418" s="76"/>
      <c r="F418" s="76"/>
      <c r="G418" s="76"/>
      <c r="H418" s="145"/>
      <c r="I418" s="144"/>
      <c r="J418" s="144"/>
      <c r="IV418" s="131"/>
    </row>
    <row r="419" spans="1:257" s="130" customFormat="1" ht="14.25" customHeight="1">
      <c r="A419" s="76"/>
      <c r="B419" s="76"/>
      <c r="C419" s="145"/>
      <c r="D419" s="76"/>
      <c r="E419" s="76"/>
      <c r="F419" s="76"/>
      <c r="G419" s="76"/>
      <c r="H419" s="145"/>
      <c r="I419" s="144"/>
      <c r="J419" s="144"/>
      <c r="IV419" s="131"/>
    </row>
    <row r="420" spans="1:257" s="130" customFormat="1" ht="14.25" customHeight="1">
      <c r="A420" s="76"/>
      <c r="B420" s="76"/>
      <c r="C420" s="145"/>
      <c r="D420" s="76"/>
      <c r="E420" s="76"/>
      <c r="F420" s="76"/>
      <c r="G420" s="76"/>
      <c r="H420" s="145"/>
      <c r="I420" s="144"/>
      <c r="J420" s="144"/>
      <c r="IV420" s="131"/>
    </row>
    <row r="421" spans="1:257" s="130" customFormat="1" ht="30.75" customHeight="1">
      <c r="A421" s="76"/>
      <c r="B421" s="76"/>
      <c r="C421" s="145"/>
      <c r="D421" s="76"/>
      <c r="E421" s="76"/>
      <c r="F421" s="76"/>
      <c r="G421" s="76"/>
      <c r="H421" s="145"/>
      <c r="I421" s="13"/>
      <c r="J421" s="56"/>
      <c r="K421" s="17"/>
      <c r="L421" s="17"/>
      <c r="M421" s="17"/>
      <c r="N421" s="17"/>
      <c r="O421" s="17"/>
      <c r="P421" s="17"/>
      <c r="IV421" s="131"/>
    </row>
    <row r="422" spans="1:257" s="130" customFormat="1" ht="22.5" customHeight="1">
      <c r="A422" s="76"/>
      <c r="B422" s="76"/>
      <c r="C422" s="145"/>
      <c r="D422" s="76"/>
      <c r="E422" s="76"/>
      <c r="F422" s="76"/>
      <c r="G422" s="76"/>
      <c r="H422" s="145"/>
      <c r="I422" s="144"/>
      <c r="J422" s="144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7"/>
      <c r="BS422" s="17"/>
      <c r="BT422" s="17"/>
      <c r="BU422" s="17"/>
      <c r="BV422" s="17"/>
      <c r="BW422" s="17"/>
      <c r="BX422" s="17"/>
      <c r="BY422" s="17"/>
      <c r="BZ422" s="17"/>
      <c r="CA422" s="17"/>
      <c r="CB422" s="17"/>
      <c r="CC422" s="17"/>
      <c r="CD422" s="17"/>
      <c r="CE422" s="17"/>
      <c r="CF422" s="17"/>
      <c r="CG422" s="17"/>
      <c r="CH422" s="17"/>
      <c r="CI422" s="17"/>
      <c r="CJ422" s="17"/>
      <c r="CK422" s="17"/>
      <c r="CL422" s="17"/>
      <c r="CM422" s="17"/>
      <c r="CN422" s="17"/>
      <c r="CO422" s="17"/>
      <c r="CP422" s="17"/>
      <c r="CQ422" s="17"/>
      <c r="CR422" s="17"/>
      <c r="CS422" s="17"/>
      <c r="CT422" s="17"/>
      <c r="CU422" s="17"/>
      <c r="CV422" s="17"/>
      <c r="CW422" s="17"/>
      <c r="CX422" s="17"/>
      <c r="CY422" s="17"/>
      <c r="CZ422" s="17"/>
      <c r="DA422" s="17"/>
      <c r="DB422" s="17"/>
      <c r="DC422" s="17"/>
      <c r="DD422" s="17"/>
      <c r="DE422" s="17"/>
      <c r="DF422" s="17"/>
      <c r="DG422" s="17"/>
      <c r="DH422" s="17"/>
      <c r="DI422" s="17"/>
      <c r="DJ422" s="17"/>
      <c r="DK422" s="17"/>
      <c r="DL422" s="17"/>
      <c r="DM422" s="17"/>
      <c r="DN422" s="17"/>
      <c r="DO422" s="17"/>
      <c r="DP422" s="17"/>
      <c r="DQ422" s="17"/>
      <c r="DR422" s="17"/>
      <c r="DS422" s="17"/>
      <c r="DT422" s="17"/>
      <c r="DU422" s="17"/>
      <c r="DV422" s="17"/>
      <c r="DW422" s="17"/>
      <c r="DX422" s="17"/>
      <c r="DY422" s="17"/>
      <c r="DZ422" s="17"/>
      <c r="EA422" s="17"/>
      <c r="EB422" s="17"/>
      <c r="EC422" s="17"/>
      <c r="ED422" s="17"/>
      <c r="EE422" s="17"/>
      <c r="EF422" s="17"/>
      <c r="EG422" s="17"/>
      <c r="EH422" s="17"/>
      <c r="EI422" s="17"/>
      <c r="EJ422" s="17"/>
      <c r="EK422" s="17"/>
      <c r="EL422" s="17"/>
      <c r="EM422" s="17"/>
      <c r="EN422" s="17"/>
      <c r="EO422" s="17"/>
      <c r="EP422" s="17"/>
      <c r="EQ422" s="17"/>
      <c r="ER422" s="17"/>
      <c r="ES422" s="17"/>
      <c r="ET422" s="17"/>
      <c r="EU422" s="17"/>
      <c r="EV422" s="17"/>
      <c r="EW422" s="17"/>
      <c r="EX422" s="17"/>
      <c r="EY422" s="17"/>
      <c r="EZ422" s="17"/>
      <c r="FA422" s="17"/>
      <c r="FB422" s="17"/>
      <c r="FC422" s="17"/>
      <c r="FD422" s="17"/>
      <c r="FE422" s="17"/>
      <c r="FF422" s="17"/>
      <c r="FG422" s="17"/>
      <c r="FH422" s="17"/>
      <c r="FI422" s="17"/>
      <c r="FJ422" s="17"/>
      <c r="FK422" s="17"/>
      <c r="FL422" s="17"/>
      <c r="FM422" s="17"/>
      <c r="FN422" s="17"/>
      <c r="FO422" s="17"/>
      <c r="FP422" s="17"/>
      <c r="FQ422" s="17"/>
      <c r="FR422" s="17"/>
      <c r="FS422" s="17"/>
      <c r="FT422" s="17"/>
      <c r="FU422" s="17"/>
      <c r="FV422" s="17"/>
      <c r="FW422" s="17"/>
      <c r="FX422" s="17"/>
      <c r="FY422" s="17"/>
      <c r="FZ422" s="17"/>
      <c r="GA422" s="17"/>
      <c r="GB422" s="17"/>
      <c r="GC422" s="17"/>
      <c r="GD422" s="17"/>
      <c r="GE422" s="17"/>
      <c r="GF422" s="17"/>
      <c r="GG422" s="17"/>
      <c r="GH422" s="17"/>
      <c r="GI422" s="17"/>
      <c r="GJ422" s="17"/>
      <c r="GK422" s="17"/>
      <c r="GL422" s="17"/>
      <c r="GM422" s="17"/>
      <c r="GN422" s="17"/>
      <c r="GO422" s="17"/>
      <c r="GP422" s="17"/>
      <c r="GQ422" s="17"/>
      <c r="GR422" s="17"/>
      <c r="GS422" s="17"/>
      <c r="GT422" s="17"/>
      <c r="GU422" s="17"/>
      <c r="GV422" s="17"/>
      <c r="GW422" s="17"/>
      <c r="GX422" s="17"/>
      <c r="GY422" s="17"/>
      <c r="GZ422" s="17"/>
      <c r="HA422" s="17"/>
      <c r="HB422" s="17"/>
      <c r="HC422" s="17"/>
      <c r="HD422" s="17"/>
      <c r="HE422" s="17"/>
      <c r="HF422" s="17"/>
      <c r="HG422" s="17"/>
      <c r="HH422" s="17"/>
      <c r="HI422" s="17"/>
      <c r="HJ422" s="17"/>
      <c r="HK422" s="17"/>
      <c r="HL422" s="17"/>
      <c r="HM422" s="17"/>
      <c r="HN422" s="17"/>
      <c r="HO422" s="17"/>
      <c r="HP422" s="17"/>
      <c r="HQ422" s="17"/>
      <c r="HR422" s="17"/>
      <c r="HS422" s="17"/>
      <c r="HT422" s="17"/>
      <c r="HU422" s="17"/>
      <c r="HV422" s="17"/>
      <c r="HW422" s="17"/>
      <c r="HX422" s="17"/>
      <c r="HY422" s="17"/>
      <c r="HZ422" s="17"/>
      <c r="IA422" s="17"/>
      <c r="IB422" s="17"/>
      <c r="IC422" s="17"/>
      <c r="ID422" s="17"/>
      <c r="IE422" s="17"/>
      <c r="IF422" s="17"/>
      <c r="IG422" s="17"/>
      <c r="IH422" s="17"/>
      <c r="II422" s="17"/>
      <c r="IJ422" s="17"/>
      <c r="IK422" s="17"/>
      <c r="IL422" s="17"/>
      <c r="IM422" s="17"/>
      <c r="IN422" s="17"/>
      <c r="IO422" s="17"/>
      <c r="IP422" s="17"/>
      <c r="IQ422" s="17"/>
      <c r="IR422" s="17"/>
      <c r="IS422" s="17"/>
      <c r="IT422" s="17"/>
      <c r="IU422" s="17"/>
      <c r="IV422" s="18"/>
      <c r="IW422" s="17"/>
    </row>
    <row r="423" spans="1:257" s="130" customFormat="1" ht="27.75" customHeight="1">
      <c r="A423" s="76"/>
      <c r="B423" s="76"/>
      <c r="C423" s="145"/>
      <c r="D423" s="76"/>
      <c r="E423" s="76"/>
      <c r="F423" s="76"/>
      <c r="G423" s="76"/>
      <c r="H423" s="145"/>
      <c r="I423" s="144"/>
      <c r="J423" s="144"/>
      <c r="IV423" s="131"/>
    </row>
    <row r="424" spans="1:257" s="130" customFormat="1" ht="14.25" customHeight="1">
      <c r="A424" s="76"/>
      <c r="B424" s="76"/>
      <c r="C424" s="145"/>
      <c r="D424" s="76"/>
      <c r="E424" s="76"/>
      <c r="F424" s="76"/>
      <c r="G424" s="76"/>
      <c r="H424" s="145"/>
      <c r="I424" s="144"/>
      <c r="J424" s="144"/>
      <c r="IV424" s="131"/>
    </row>
    <row r="425" spans="1:257" s="130" customFormat="1" ht="14.25" customHeight="1">
      <c r="A425" s="76"/>
      <c r="B425" s="76"/>
      <c r="C425" s="145"/>
      <c r="D425" s="76"/>
      <c r="E425" s="76"/>
      <c r="F425" s="76"/>
      <c r="G425" s="76"/>
      <c r="H425" s="145"/>
      <c r="I425" s="144"/>
      <c r="J425" s="144"/>
      <c r="IV425" s="131"/>
    </row>
    <row r="426" spans="1:257" s="130" customFormat="1" ht="14.25" customHeight="1">
      <c r="A426" s="76"/>
      <c r="B426" s="76"/>
      <c r="C426" s="145"/>
      <c r="D426" s="76"/>
      <c r="E426" s="76"/>
      <c r="F426" s="76"/>
      <c r="G426" s="76"/>
      <c r="H426" s="145"/>
      <c r="I426" s="144"/>
      <c r="J426" s="144"/>
      <c r="IV426" s="131"/>
    </row>
    <row r="427" spans="1:257" s="130" customFormat="1" ht="14.25" customHeight="1">
      <c r="A427" s="76"/>
      <c r="B427" s="76"/>
      <c r="C427" s="145"/>
      <c r="D427" s="76"/>
      <c r="E427" s="76"/>
      <c r="F427" s="76"/>
      <c r="G427" s="76"/>
      <c r="H427" s="145"/>
      <c r="I427" s="144"/>
      <c r="J427" s="144"/>
      <c r="IV427" s="131"/>
    </row>
    <row r="428" spans="1:257" s="130" customFormat="1" ht="27" customHeight="1">
      <c r="A428" s="76"/>
      <c r="B428" s="76"/>
      <c r="C428" s="145"/>
      <c r="D428" s="76"/>
      <c r="E428" s="76"/>
      <c r="F428" s="76"/>
      <c r="G428" s="76"/>
      <c r="H428" s="145"/>
      <c r="I428" s="13"/>
      <c r="J428" s="56"/>
      <c r="K428" s="17"/>
      <c r="L428" s="17"/>
      <c r="M428" s="17"/>
      <c r="N428" s="17"/>
      <c r="O428" s="17"/>
      <c r="P428" s="17"/>
      <c r="IV428" s="131"/>
    </row>
    <row r="429" spans="1:257" s="130" customFormat="1" ht="14.25" customHeight="1">
      <c r="A429" s="76"/>
      <c r="B429" s="76"/>
      <c r="C429" s="145"/>
      <c r="D429" s="76"/>
      <c r="E429" s="76"/>
      <c r="F429" s="76"/>
      <c r="G429" s="76"/>
      <c r="H429" s="145"/>
      <c r="I429" s="13"/>
      <c r="J429" s="56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7"/>
      <c r="BS429" s="17"/>
      <c r="BT429" s="17"/>
      <c r="BU429" s="17"/>
      <c r="BV429" s="17"/>
      <c r="BW429" s="17"/>
      <c r="BX429" s="17"/>
      <c r="BY429" s="17"/>
      <c r="BZ429" s="17"/>
      <c r="CA429" s="17"/>
      <c r="CB429" s="17"/>
      <c r="CC429" s="17"/>
      <c r="CD429" s="17"/>
      <c r="CE429" s="17"/>
      <c r="CF429" s="17"/>
      <c r="CG429" s="17"/>
      <c r="CH429" s="17"/>
      <c r="CI429" s="17"/>
      <c r="CJ429" s="17"/>
      <c r="CK429" s="17"/>
      <c r="CL429" s="17"/>
      <c r="CM429" s="17"/>
      <c r="CN429" s="17"/>
      <c r="CO429" s="17"/>
      <c r="CP429" s="17"/>
      <c r="CQ429" s="17"/>
      <c r="CR429" s="17"/>
      <c r="CS429" s="17"/>
      <c r="CT429" s="17"/>
      <c r="CU429" s="17"/>
      <c r="CV429" s="17"/>
      <c r="CW429" s="17"/>
      <c r="CX429" s="17"/>
      <c r="CY429" s="17"/>
      <c r="CZ429" s="17"/>
      <c r="DA429" s="17"/>
      <c r="DB429" s="17"/>
      <c r="DC429" s="17"/>
      <c r="DD429" s="17"/>
      <c r="DE429" s="17"/>
      <c r="DF429" s="17"/>
      <c r="DG429" s="17"/>
      <c r="DH429" s="17"/>
      <c r="DI429" s="17"/>
      <c r="DJ429" s="17"/>
      <c r="DK429" s="17"/>
      <c r="DL429" s="17"/>
      <c r="DM429" s="17"/>
      <c r="DN429" s="17"/>
      <c r="DO429" s="17"/>
      <c r="DP429" s="17"/>
      <c r="DQ429" s="17"/>
      <c r="DR429" s="17"/>
      <c r="DS429" s="17"/>
      <c r="DT429" s="17"/>
      <c r="DU429" s="17"/>
      <c r="DV429" s="17"/>
      <c r="DW429" s="17"/>
      <c r="DX429" s="17"/>
      <c r="DY429" s="17"/>
      <c r="DZ429" s="17"/>
      <c r="EA429" s="17"/>
      <c r="EB429" s="17"/>
      <c r="EC429" s="17"/>
      <c r="ED429" s="17"/>
      <c r="EE429" s="17"/>
      <c r="EF429" s="17"/>
      <c r="EG429" s="17"/>
      <c r="EH429" s="17"/>
      <c r="EI429" s="17"/>
      <c r="EJ429" s="17"/>
      <c r="EK429" s="17"/>
      <c r="EL429" s="17"/>
      <c r="EM429" s="17"/>
      <c r="EN429" s="17"/>
      <c r="EO429" s="17"/>
      <c r="EP429" s="17"/>
      <c r="EQ429" s="17"/>
      <c r="ER429" s="17"/>
      <c r="ES429" s="17"/>
      <c r="ET429" s="17"/>
      <c r="EU429" s="17"/>
      <c r="EV429" s="17"/>
      <c r="EW429" s="17"/>
      <c r="EX429" s="17"/>
      <c r="EY429" s="17"/>
      <c r="EZ429" s="17"/>
      <c r="FA429" s="17"/>
      <c r="FB429" s="17"/>
      <c r="FC429" s="17"/>
      <c r="FD429" s="17"/>
      <c r="FE429" s="17"/>
      <c r="FF429" s="17"/>
      <c r="FG429" s="17"/>
      <c r="FH429" s="17"/>
      <c r="FI429" s="17"/>
      <c r="FJ429" s="17"/>
      <c r="FK429" s="17"/>
      <c r="FL429" s="17"/>
      <c r="FM429" s="17"/>
      <c r="FN429" s="17"/>
      <c r="FO429" s="17"/>
      <c r="FP429" s="17"/>
      <c r="FQ429" s="17"/>
      <c r="FR429" s="17"/>
      <c r="FS429" s="17"/>
      <c r="FT429" s="17"/>
      <c r="FU429" s="17"/>
      <c r="FV429" s="17"/>
      <c r="FW429" s="17"/>
      <c r="FX429" s="17"/>
      <c r="FY429" s="17"/>
      <c r="FZ429" s="17"/>
      <c r="GA429" s="17"/>
      <c r="GB429" s="17"/>
      <c r="GC429" s="17"/>
      <c r="GD429" s="17"/>
      <c r="GE429" s="17"/>
      <c r="GF429" s="17"/>
      <c r="GG429" s="17"/>
      <c r="GH429" s="17"/>
      <c r="GI429" s="17"/>
      <c r="GJ429" s="17"/>
      <c r="GK429" s="17"/>
      <c r="GL429" s="17"/>
      <c r="GM429" s="17"/>
      <c r="GN429" s="17"/>
      <c r="GO429" s="17"/>
      <c r="GP429" s="17"/>
      <c r="GQ429" s="17"/>
      <c r="GR429" s="17"/>
      <c r="GS429" s="17"/>
      <c r="GT429" s="17"/>
      <c r="GU429" s="17"/>
      <c r="GV429" s="17"/>
      <c r="GW429" s="17"/>
      <c r="GX429" s="17"/>
      <c r="GY429" s="17"/>
      <c r="GZ429" s="17"/>
      <c r="HA429" s="17"/>
      <c r="HB429" s="17"/>
      <c r="HC429" s="17"/>
      <c r="HD429" s="17"/>
      <c r="HE429" s="17"/>
      <c r="HF429" s="17"/>
      <c r="HG429" s="17"/>
      <c r="HH429" s="17"/>
      <c r="HI429" s="17"/>
      <c r="HJ429" s="17"/>
      <c r="HK429" s="17"/>
      <c r="HL429" s="17"/>
      <c r="HM429" s="17"/>
      <c r="HN429" s="17"/>
      <c r="HO429" s="17"/>
      <c r="HP429" s="17"/>
      <c r="HQ429" s="17"/>
      <c r="HR429" s="17"/>
      <c r="HS429" s="17"/>
      <c r="HT429" s="17"/>
      <c r="HU429" s="17"/>
      <c r="HV429" s="17"/>
      <c r="HW429" s="17"/>
      <c r="HX429" s="17"/>
      <c r="HY429" s="17"/>
      <c r="HZ429" s="17"/>
      <c r="IA429" s="17"/>
      <c r="IB429" s="17"/>
      <c r="IC429" s="17"/>
      <c r="ID429" s="17"/>
      <c r="IE429" s="17"/>
      <c r="IF429" s="17"/>
      <c r="IG429" s="17"/>
      <c r="IH429" s="17"/>
      <c r="II429" s="17"/>
      <c r="IJ429" s="17"/>
      <c r="IK429" s="17"/>
      <c r="IL429" s="17"/>
      <c r="IM429" s="17"/>
      <c r="IN429" s="17"/>
      <c r="IO429" s="17"/>
      <c r="IP429" s="17"/>
      <c r="IQ429" s="17"/>
      <c r="IR429" s="17"/>
      <c r="IS429" s="17"/>
      <c r="IT429" s="17"/>
      <c r="IU429" s="17"/>
      <c r="IV429" s="18"/>
      <c r="IW429" s="17"/>
    </row>
    <row r="430" spans="1:257" s="130" customFormat="1" ht="44.1" customHeight="1">
      <c r="A430" s="76"/>
      <c r="B430" s="76"/>
      <c r="C430" s="145"/>
      <c r="D430" s="76"/>
      <c r="E430" s="76"/>
      <c r="F430" s="76"/>
      <c r="G430" s="76"/>
      <c r="H430" s="145"/>
      <c r="I430" s="144"/>
      <c r="J430" s="144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7"/>
      <c r="BS430" s="17"/>
      <c r="BT430" s="17"/>
      <c r="BU430" s="17"/>
      <c r="BV430" s="17"/>
      <c r="BW430" s="17"/>
      <c r="BX430" s="17"/>
      <c r="BY430" s="17"/>
      <c r="BZ430" s="17"/>
      <c r="CA430" s="17"/>
      <c r="CB430" s="17"/>
      <c r="CC430" s="17"/>
      <c r="CD430" s="17"/>
      <c r="CE430" s="17"/>
      <c r="CF430" s="17"/>
      <c r="CG430" s="17"/>
      <c r="CH430" s="17"/>
      <c r="CI430" s="17"/>
      <c r="CJ430" s="17"/>
      <c r="CK430" s="17"/>
      <c r="CL430" s="17"/>
      <c r="CM430" s="17"/>
      <c r="CN430" s="17"/>
      <c r="CO430" s="17"/>
      <c r="CP430" s="17"/>
      <c r="CQ430" s="17"/>
      <c r="CR430" s="17"/>
      <c r="CS430" s="17"/>
      <c r="CT430" s="17"/>
      <c r="CU430" s="17"/>
      <c r="CV430" s="17"/>
      <c r="CW430" s="17"/>
      <c r="CX430" s="17"/>
      <c r="CY430" s="17"/>
      <c r="CZ430" s="17"/>
      <c r="DA430" s="17"/>
      <c r="DB430" s="17"/>
      <c r="DC430" s="17"/>
      <c r="DD430" s="17"/>
      <c r="DE430" s="17"/>
      <c r="DF430" s="17"/>
      <c r="DG430" s="17"/>
      <c r="DH430" s="17"/>
      <c r="DI430" s="17"/>
      <c r="DJ430" s="17"/>
      <c r="DK430" s="17"/>
      <c r="DL430" s="17"/>
      <c r="DM430" s="17"/>
      <c r="DN430" s="17"/>
      <c r="DO430" s="17"/>
      <c r="DP430" s="17"/>
      <c r="DQ430" s="17"/>
      <c r="DR430" s="17"/>
      <c r="DS430" s="17"/>
      <c r="DT430" s="17"/>
      <c r="DU430" s="17"/>
      <c r="DV430" s="17"/>
      <c r="DW430" s="17"/>
      <c r="DX430" s="17"/>
      <c r="DY430" s="17"/>
      <c r="DZ430" s="17"/>
      <c r="EA430" s="17"/>
      <c r="EB430" s="17"/>
      <c r="EC430" s="17"/>
      <c r="ED430" s="17"/>
      <c r="EE430" s="17"/>
      <c r="EF430" s="17"/>
      <c r="EG430" s="17"/>
      <c r="EH430" s="17"/>
      <c r="EI430" s="17"/>
      <c r="EJ430" s="17"/>
      <c r="EK430" s="17"/>
      <c r="EL430" s="17"/>
      <c r="EM430" s="17"/>
      <c r="EN430" s="17"/>
      <c r="EO430" s="17"/>
      <c r="EP430" s="17"/>
      <c r="EQ430" s="17"/>
      <c r="ER430" s="17"/>
      <c r="ES430" s="17"/>
      <c r="ET430" s="17"/>
      <c r="EU430" s="17"/>
      <c r="EV430" s="17"/>
      <c r="EW430" s="17"/>
      <c r="EX430" s="17"/>
      <c r="EY430" s="17"/>
      <c r="EZ430" s="17"/>
      <c r="FA430" s="17"/>
      <c r="FB430" s="17"/>
      <c r="FC430" s="17"/>
      <c r="FD430" s="17"/>
      <c r="FE430" s="17"/>
      <c r="FF430" s="17"/>
      <c r="FG430" s="17"/>
      <c r="FH430" s="17"/>
      <c r="FI430" s="17"/>
      <c r="FJ430" s="17"/>
      <c r="FK430" s="17"/>
      <c r="FL430" s="17"/>
      <c r="FM430" s="17"/>
      <c r="FN430" s="17"/>
      <c r="FO430" s="17"/>
      <c r="FP430" s="17"/>
      <c r="FQ430" s="17"/>
      <c r="FR430" s="17"/>
      <c r="FS430" s="17"/>
      <c r="FT430" s="17"/>
      <c r="FU430" s="17"/>
      <c r="FV430" s="17"/>
      <c r="FW430" s="17"/>
      <c r="FX430" s="17"/>
      <c r="FY430" s="17"/>
      <c r="FZ430" s="17"/>
      <c r="GA430" s="17"/>
      <c r="GB430" s="17"/>
      <c r="GC430" s="17"/>
      <c r="GD430" s="17"/>
      <c r="GE430" s="17"/>
      <c r="GF430" s="17"/>
      <c r="GG430" s="17"/>
      <c r="GH430" s="17"/>
      <c r="GI430" s="17"/>
      <c r="GJ430" s="17"/>
      <c r="GK430" s="17"/>
      <c r="GL430" s="17"/>
      <c r="GM430" s="17"/>
      <c r="GN430" s="17"/>
      <c r="GO430" s="17"/>
      <c r="GP430" s="17"/>
      <c r="GQ430" s="17"/>
      <c r="GR430" s="17"/>
      <c r="GS430" s="17"/>
      <c r="GT430" s="17"/>
      <c r="GU430" s="17"/>
      <c r="GV430" s="17"/>
      <c r="GW430" s="17"/>
      <c r="GX430" s="17"/>
      <c r="GY430" s="17"/>
      <c r="GZ430" s="17"/>
      <c r="HA430" s="17"/>
      <c r="HB430" s="17"/>
      <c r="HC430" s="17"/>
      <c r="HD430" s="17"/>
      <c r="HE430" s="17"/>
      <c r="HF430" s="17"/>
      <c r="HG430" s="17"/>
      <c r="HH430" s="17"/>
      <c r="HI430" s="17"/>
      <c r="HJ430" s="17"/>
      <c r="HK430" s="17"/>
      <c r="HL430" s="17"/>
      <c r="HM430" s="17"/>
      <c r="HN430" s="17"/>
      <c r="HO430" s="17"/>
      <c r="HP430" s="17"/>
      <c r="HQ430" s="17"/>
      <c r="HR430" s="17"/>
      <c r="HS430" s="17"/>
      <c r="HT430" s="17"/>
      <c r="HU430" s="17"/>
      <c r="HV430" s="17"/>
      <c r="HW430" s="17"/>
      <c r="HX430" s="17"/>
      <c r="HY430" s="17"/>
      <c r="HZ430" s="17"/>
      <c r="IA430" s="17"/>
      <c r="IB430" s="17"/>
      <c r="IC430" s="17"/>
      <c r="ID430" s="17"/>
      <c r="IE430" s="17"/>
      <c r="IF430" s="17"/>
      <c r="IG430" s="17"/>
      <c r="IH430" s="17"/>
      <c r="II430" s="17"/>
      <c r="IJ430" s="17"/>
      <c r="IK430" s="17"/>
      <c r="IL430" s="17"/>
      <c r="IM430" s="17"/>
      <c r="IN430" s="17"/>
      <c r="IO430" s="17"/>
      <c r="IP430" s="17"/>
      <c r="IQ430" s="17"/>
      <c r="IR430" s="17"/>
      <c r="IS430" s="17"/>
      <c r="IT430" s="17"/>
      <c r="IU430" s="17"/>
      <c r="IV430" s="18"/>
      <c r="IW430" s="17"/>
    </row>
    <row r="431" spans="1:257" s="130" customFormat="1" ht="30.75" customHeight="1">
      <c r="A431" s="76"/>
      <c r="B431" s="76"/>
      <c r="C431" s="145"/>
      <c r="D431" s="76"/>
      <c r="E431" s="76"/>
      <c r="F431" s="76"/>
      <c r="G431" s="76"/>
      <c r="H431" s="145"/>
      <c r="I431" s="144"/>
      <c r="J431" s="144"/>
      <c r="IV431" s="131"/>
    </row>
    <row r="432" spans="1:257" s="130" customFormat="1" ht="14.25" customHeight="1">
      <c r="A432" s="76"/>
      <c r="B432" s="76"/>
      <c r="C432" s="145"/>
      <c r="D432" s="76"/>
      <c r="E432" s="76"/>
      <c r="F432" s="76"/>
      <c r="G432" s="76"/>
      <c r="H432" s="145"/>
      <c r="I432" s="144"/>
      <c r="J432" s="144"/>
      <c r="IV432" s="131"/>
    </row>
    <row r="433" spans="1:257" s="130" customFormat="1" ht="25.2" customHeight="1">
      <c r="A433" s="76"/>
      <c r="B433" s="76"/>
      <c r="C433" s="145"/>
      <c r="D433" s="76"/>
      <c r="E433" s="76"/>
      <c r="F433" s="76"/>
      <c r="G433" s="76"/>
      <c r="H433" s="145"/>
      <c r="I433" s="144"/>
      <c r="J433" s="144"/>
      <c r="IV433" s="131"/>
    </row>
    <row r="434" spans="1:257" s="130" customFormat="1" ht="14.25" customHeight="1">
      <c r="A434" s="76"/>
      <c r="B434" s="76"/>
      <c r="C434" s="145"/>
      <c r="D434" s="76"/>
      <c r="E434" s="76"/>
      <c r="F434" s="76"/>
      <c r="G434" s="76"/>
      <c r="H434" s="145"/>
      <c r="I434" s="144"/>
      <c r="J434" s="144"/>
      <c r="IV434" s="131"/>
    </row>
    <row r="435" spans="1:257" s="130" customFormat="1" ht="28.95" customHeight="1">
      <c r="A435" s="76"/>
      <c r="B435" s="76"/>
      <c r="C435" s="145"/>
      <c r="D435" s="76"/>
      <c r="E435" s="76"/>
      <c r="F435" s="76"/>
      <c r="G435" s="76"/>
      <c r="H435" s="145"/>
      <c r="I435" s="144"/>
      <c r="J435" s="144"/>
      <c r="IV435" s="131"/>
    </row>
    <row r="436" spans="1:257" s="130" customFormat="1" ht="14.85" customHeight="1">
      <c r="A436" s="76"/>
      <c r="B436" s="76"/>
      <c r="C436" s="145"/>
      <c r="D436" s="76"/>
      <c r="E436" s="76"/>
      <c r="F436" s="76"/>
      <c r="G436" s="76"/>
      <c r="H436" s="145"/>
      <c r="I436" s="144"/>
      <c r="J436" s="144"/>
      <c r="IV436" s="131"/>
    </row>
    <row r="437" spans="1:257" s="130" customFormat="1" ht="42.9" customHeight="1">
      <c r="A437" s="76"/>
      <c r="B437" s="76"/>
      <c r="C437" s="145"/>
      <c r="D437" s="76"/>
      <c r="E437" s="76"/>
      <c r="F437" s="76"/>
      <c r="G437" s="76"/>
      <c r="H437" s="145"/>
      <c r="I437" s="144"/>
      <c r="J437" s="144"/>
      <c r="IV437" s="131"/>
    </row>
    <row r="438" spans="1:257" s="130" customFormat="1" ht="42.9" customHeight="1">
      <c r="A438" s="76"/>
      <c r="B438" s="76"/>
      <c r="C438" s="145"/>
      <c r="D438" s="76"/>
      <c r="E438" s="76"/>
      <c r="F438" s="76"/>
      <c r="G438" s="76"/>
      <c r="H438" s="145"/>
      <c r="I438" s="144"/>
      <c r="J438" s="144"/>
      <c r="IV438" s="131"/>
    </row>
    <row r="439" spans="1:257" s="130" customFormat="1" ht="42.9" customHeight="1">
      <c r="A439" s="76"/>
      <c r="B439" s="76"/>
      <c r="C439" s="145"/>
      <c r="D439" s="76"/>
      <c r="E439" s="76"/>
      <c r="F439" s="76"/>
      <c r="G439" s="76"/>
      <c r="H439" s="145"/>
      <c r="I439" s="56"/>
      <c r="J439" s="56"/>
      <c r="K439" s="17"/>
      <c r="L439" s="17"/>
      <c r="M439" s="17"/>
      <c r="N439" s="17"/>
      <c r="O439" s="17"/>
      <c r="P439" s="17"/>
      <c r="IV439" s="131"/>
    </row>
    <row r="440" spans="1:257" s="17" customFormat="1" ht="14.25" customHeight="1">
      <c r="A440" s="76"/>
      <c r="B440" s="76"/>
      <c r="C440" s="145"/>
      <c r="D440" s="76"/>
      <c r="E440" s="76"/>
      <c r="F440" s="76"/>
      <c r="G440" s="76"/>
      <c r="H440" s="145"/>
      <c r="I440" s="56"/>
      <c r="J440" s="56"/>
      <c r="IV440" s="18"/>
    </row>
    <row r="441" spans="1:257" s="130" customFormat="1" ht="14.25" customHeight="1">
      <c r="A441" s="76"/>
      <c r="B441" s="76"/>
      <c r="C441" s="145"/>
      <c r="D441" s="76"/>
      <c r="E441" s="76"/>
      <c r="F441" s="76"/>
      <c r="G441" s="76"/>
      <c r="H441" s="145"/>
      <c r="I441" s="56"/>
      <c r="J441" s="56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  <c r="BP441" s="17"/>
      <c r="BQ441" s="17"/>
      <c r="BR441" s="17"/>
      <c r="BS441" s="17"/>
      <c r="BT441" s="17"/>
      <c r="BU441" s="17"/>
      <c r="BV441" s="17"/>
      <c r="BW441" s="17"/>
      <c r="BX441" s="17"/>
      <c r="BY441" s="17"/>
      <c r="BZ441" s="17"/>
      <c r="CA441" s="17"/>
      <c r="CB441" s="17"/>
      <c r="CC441" s="17"/>
      <c r="CD441" s="17"/>
      <c r="CE441" s="17"/>
      <c r="CF441" s="17"/>
      <c r="CG441" s="17"/>
      <c r="CH441" s="17"/>
      <c r="CI441" s="17"/>
      <c r="CJ441" s="17"/>
      <c r="CK441" s="17"/>
      <c r="CL441" s="17"/>
      <c r="CM441" s="17"/>
      <c r="CN441" s="17"/>
      <c r="CO441" s="17"/>
      <c r="CP441" s="17"/>
      <c r="CQ441" s="17"/>
      <c r="CR441" s="17"/>
      <c r="CS441" s="17"/>
      <c r="CT441" s="17"/>
      <c r="CU441" s="17"/>
      <c r="CV441" s="17"/>
      <c r="CW441" s="17"/>
      <c r="CX441" s="17"/>
      <c r="CY441" s="17"/>
      <c r="CZ441" s="17"/>
      <c r="DA441" s="17"/>
      <c r="DB441" s="17"/>
      <c r="DC441" s="17"/>
      <c r="DD441" s="17"/>
      <c r="DE441" s="17"/>
      <c r="DF441" s="17"/>
      <c r="DG441" s="17"/>
      <c r="DH441" s="17"/>
      <c r="DI441" s="17"/>
      <c r="DJ441" s="17"/>
      <c r="DK441" s="17"/>
      <c r="DL441" s="17"/>
      <c r="DM441" s="17"/>
      <c r="DN441" s="17"/>
      <c r="DO441" s="17"/>
      <c r="DP441" s="17"/>
      <c r="DQ441" s="17"/>
      <c r="DR441" s="17"/>
      <c r="DS441" s="17"/>
      <c r="DT441" s="17"/>
      <c r="DU441" s="17"/>
      <c r="DV441" s="17"/>
      <c r="DW441" s="17"/>
      <c r="DX441" s="17"/>
      <c r="DY441" s="17"/>
      <c r="DZ441" s="17"/>
      <c r="EA441" s="17"/>
      <c r="EB441" s="17"/>
      <c r="EC441" s="17"/>
      <c r="ED441" s="17"/>
      <c r="EE441" s="17"/>
      <c r="EF441" s="17"/>
      <c r="EG441" s="17"/>
      <c r="EH441" s="17"/>
      <c r="EI441" s="17"/>
      <c r="EJ441" s="17"/>
      <c r="EK441" s="17"/>
      <c r="EL441" s="17"/>
      <c r="EM441" s="17"/>
      <c r="EN441" s="17"/>
      <c r="EO441" s="17"/>
      <c r="EP441" s="17"/>
      <c r="EQ441" s="17"/>
      <c r="ER441" s="17"/>
      <c r="ES441" s="17"/>
      <c r="ET441" s="17"/>
      <c r="EU441" s="17"/>
      <c r="EV441" s="17"/>
      <c r="EW441" s="17"/>
      <c r="EX441" s="17"/>
      <c r="EY441" s="17"/>
      <c r="EZ441" s="17"/>
      <c r="FA441" s="17"/>
      <c r="FB441" s="17"/>
      <c r="FC441" s="17"/>
      <c r="FD441" s="17"/>
      <c r="FE441" s="17"/>
      <c r="FF441" s="17"/>
      <c r="FG441" s="17"/>
      <c r="FH441" s="17"/>
      <c r="FI441" s="17"/>
      <c r="FJ441" s="17"/>
      <c r="FK441" s="17"/>
      <c r="FL441" s="17"/>
      <c r="FM441" s="17"/>
      <c r="FN441" s="17"/>
      <c r="FO441" s="17"/>
      <c r="FP441" s="17"/>
      <c r="FQ441" s="17"/>
      <c r="FR441" s="17"/>
      <c r="FS441" s="17"/>
      <c r="FT441" s="17"/>
      <c r="FU441" s="17"/>
      <c r="FV441" s="17"/>
      <c r="FW441" s="17"/>
      <c r="FX441" s="17"/>
      <c r="FY441" s="17"/>
      <c r="FZ441" s="17"/>
      <c r="GA441" s="17"/>
      <c r="GB441" s="17"/>
      <c r="GC441" s="17"/>
      <c r="GD441" s="17"/>
      <c r="GE441" s="17"/>
      <c r="GF441" s="17"/>
      <c r="GG441" s="17"/>
      <c r="GH441" s="17"/>
      <c r="GI441" s="17"/>
      <c r="GJ441" s="17"/>
      <c r="GK441" s="17"/>
      <c r="GL441" s="17"/>
      <c r="GM441" s="17"/>
      <c r="GN441" s="17"/>
      <c r="GO441" s="17"/>
      <c r="GP441" s="17"/>
      <c r="GQ441" s="17"/>
      <c r="GR441" s="17"/>
      <c r="GS441" s="17"/>
      <c r="GT441" s="17"/>
      <c r="GU441" s="17"/>
      <c r="GV441" s="17"/>
      <c r="GW441" s="17"/>
      <c r="GX441" s="17"/>
      <c r="GY441" s="17"/>
      <c r="GZ441" s="17"/>
      <c r="HA441" s="17"/>
      <c r="HB441" s="17"/>
      <c r="HC441" s="17"/>
      <c r="HD441" s="17"/>
      <c r="HE441" s="17"/>
      <c r="HF441" s="17"/>
      <c r="HG441" s="17"/>
      <c r="HH441" s="17"/>
      <c r="HI441" s="17"/>
      <c r="HJ441" s="17"/>
      <c r="HK441" s="17"/>
      <c r="HL441" s="17"/>
      <c r="HM441" s="17"/>
      <c r="HN441" s="17"/>
      <c r="HO441" s="17"/>
      <c r="HP441" s="17"/>
      <c r="HQ441" s="17"/>
      <c r="HR441" s="17"/>
      <c r="HS441" s="17"/>
      <c r="HT441" s="17"/>
      <c r="HU441" s="17"/>
      <c r="HV441" s="17"/>
      <c r="HW441" s="17"/>
      <c r="HX441" s="17"/>
      <c r="HY441" s="17"/>
      <c r="HZ441" s="17"/>
      <c r="IA441" s="17"/>
      <c r="IB441" s="17"/>
      <c r="IC441" s="17"/>
      <c r="ID441" s="17"/>
      <c r="IE441" s="17"/>
      <c r="IF441" s="17"/>
      <c r="IG441" s="17"/>
      <c r="IH441" s="17"/>
      <c r="II441" s="17"/>
      <c r="IJ441" s="17"/>
      <c r="IK441" s="17"/>
      <c r="IL441" s="17"/>
      <c r="IM441" s="17"/>
      <c r="IN441" s="17"/>
      <c r="IO441" s="17"/>
      <c r="IP441" s="17"/>
      <c r="IQ441" s="17"/>
      <c r="IR441" s="17"/>
      <c r="IS441" s="17"/>
      <c r="IT441" s="17"/>
      <c r="IU441" s="17"/>
      <c r="IV441" s="18"/>
      <c r="IW441" s="17"/>
    </row>
    <row r="442" spans="1:257" s="130" customFormat="1" ht="14.25" customHeight="1">
      <c r="A442" s="76"/>
      <c r="B442" s="76"/>
      <c r="C442" s="145"/>
      <c r="D442" s="76"/>
      <c r="E442" s="76"/>
      <c r="F442" s="76"/>
      <c r="G442" s="76"/>
      <c r="H442" s="145"/>
      <c r="I442" s="56"/>
      <c r="J442" s="56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  <c r="BQ442" s="17"/>
      <c r="BR442" s="17"/>
      <c r="BS442" s="17"/>
      <c r="BT442" s="17"/>
      <c r="BU442" s="17"/>
      <c r="BV442" s="17"/>
      <c r="BW442" s="17"/>
      <c r="BX442" s="17"/>
      <c r="BY442" s="17"/>
      <c r="BZ442" s="17"/>
      <c r="CA442" s="17"/>
      <c r="CB442" s="17"/>
      <c r="CC442" s="17"/>
      <c r="CD442" s="17"/>
      <c r="CE442" s="17"/>
      <c r="CF442" s="17"/>
      <c r="CG442" s="17"/>
      <c r="CH442" s="17"/>
      <c r="CI442" s="17"/>
      <c r="CJ442" s="17"/>
      <c r="CK442" s="17"/>
      <c r="CL442" s="17"/>
      <c r="CM442" s="17"/>
      <c r="CN442" s="17"/>
      <c r="CO442" s="17"/>
      <c r="CP442" s="17"/>
      <c r="CQ442" s="17"/>
      <c r="CR442" s="17"/>
      <c r="CS442" s="17"/>
      <c r="CT442" s="17"/>
      <c r="CU442" s="17"/>
      <c r="CV442" s="17"/>
      <c r="CW442" s="17"/>
      <c r="CX442" s="17"/>
      <c r="CY442" s="17"/>
      <c r="CZ442" s="17"/>
      <c r="DA442" s="17"/>
      <c r="DB442" s="17"/>
      <c r="DC442" s="17"/>
      <c r="DD442" s="17"/>
      <c r="DE442" s="17"/>
      <c r="DF442" s="17"/>
      <c r="DG442" s="17"/>
      <c r="DH442" s="17"/>
      <c r="DI442" s="17"/>
      <c r="DJ442" s="17"/>
      <c r="DK442" s="17"/>
      <c r="DL442" s="17"/>
      <c r="DM442" s="17"/>
      <c r="DN442" s="17"/>
      <c r="DO442" s="17"/>
      <c r="DP442" s="17"/>
      <c r="DQ442" s="17"/>
      <c r="DR442" s="17"/>
      <c r="DS442" s="17"/>
      <c r="DT442" s="17"/>
      <c r="DU442" s="17"/>
      <c r="DV442" s="17"/>
      <c r="DW442" s="17"/>
      <c r="DX442" s="17"/>
      <c r="DY442" s="17"/>
      <c r="DZ442" s="17"/>
      <c r="EA442" s="17"/>
      <c r="EB442" s="17"/>
      <c r="EC442" s="17"/>
      <c r="ED442" s="17"/>
      <c r="EE442" s="17"/>
      <c r="EF442" s="17"/>
      <c r="EG442" s="17"/>
      <c r="EH442" s="17"/>
      <c r="EI442" s="17"/>
      <c r="EJ442" s="17"/>
      <c r="EK442" s="17"/>
      <c r="EL442" s="17"/>
      <c r="EM442" s="17"/>
      <c r="EN442" s="17"/>
      <c r="EO442" s="17"/>
      <c r="EP442" s="17"/>
      <c r="EQ442" s="17"/>
      <c r="ER442" s="17"/>
      <c r="ES442" s="17"/>
      <c r="ET442" s="17"/>
      <c r="EU442" s="17"/>
      <c r="EV442" s="17"/>
      <c r="EW442" s="17"/>
      <c r="EX442" s="17"/>
      <c r="EY442" s="17"/>
      <c r="EZ442" s="17"/>
      <c r="FA442" s="17"/>
      <c r="FB442" s="17"/>
      <c r="FC442" s="17"/>
      <c r="FD442" s="17"/>
      <c r="FE442" s="17"/>
      <c r="FF442" s="17"/>
      <c r="FG442" s="17"/>
      <c r="FH442" s="17"/>
      <c r="FI442" s="17"/>
      <c r="FJ442" s="17"/>
      <c r="FK442" s="17"/>
      <c r="FL442" s="17"/>
      <c r="FM442" s="17"/>
      <c r="FN442" s="17"/>
      <c r="FO442" s="17"/>
      <c r="FP442" s="17"/>
      <c r="FQ442" s="17"/>
      <c r="FR442" s="17"/>
      <c r="FS442" s="17"/>
      <c r="FT442" s="17"/>
      <c r="FU442" s="17"/>
      <c r="FV442" s="17"/>
      <c r="FW442" s="17"/>
      <c r="FX442" s="17"/>
      <c r="FY442" s="17"/>
      <c r="FZ442" s="17"/>
      <c r="GA442" s="17"/>
      <c r="GB442" s="17"/>
      <c r="GC442" s="17"/>
      <c r="GD442" s="17"/>
      <c r="GE442" s="17"/>
      <c r="GF442" s="17"/>
      <c r="GG442" s="17"/>
      <c r="GH442" s="17"/>
      <c r="GI442" s="17"/>
      <c r="GJ442" s="17"/>
      <c r="GK442" s="17"/>
      <c r="GL442" s="17"/>
      <c r="GM442" s="17"/>
      <c r="GN442" s="17"/>
      <c r="GO442" s="17"/>
      <c r="GP442" s="17"/>
      <c r="GQ442" s="17"/>
      <c r="GR442" s="17"/>
      <c r="GS442" s="17"/>
      <c r="GT442" s="17"/>
      <c r="GU442" s="17"/>
      <c r="GV442" s="17"/>
      <c r="GW442" s="17"/>
      <c r="GX442" s="17"/>
      <c r="GY442" s="17"/>
      <c r="GZ442" s="17"/>
      <c r="HA442" s="17"/>
      <c r="HB442" s="17"/>
      <c r="HC442" s="17"/>
      <c r="HD442" s="17"/>
      <c r="HE442" s="17"/>
      <c r="HF442" s="17"/>
      <c r="HG442" s="17"/>
      <c r="HH442" s="17"/>
      <c r="HI442" s="17"/>
      <c r="HJ442" s="17"/>
      <c r="HK442" s="17"/>
      <c r="HL442" s="17"/>
      <c r="HM442" s="17"/>
      <c r="HN442" s="17"/>
      <c r="HO442" s="17"/>
      <c r="HP442" s="17"/>
      <c r="HQ442" s="17"/>
      <c r="HR442" s="17"/>
      <c r="HS442" s="17"/>
      <c r="HT442" s="17"/>
      <c r="HU442" s="17"/>
      <c r="HV442" s="17"/>
      <c r="HW442" s="17"/>
      <c r="HX442" s="17"/>
      <c r="HY442" s="17"/>
      <c r="HZ442" s="17"/>
      <c r="IA442" s="17"/>
      <c r="IB442" s="17"/>
      <c r="IC442" s="17"/>
      <c r="ID442" s="17"/>
      <c r="IE442" s="17"/>
      <c r="IF442" s="17"/>
      <c r="IG442" s="17"/>
      <c r="IH442" s="17"/>
      <c r="II442" s="17"/>
      <c r="IJ442" s="17"/>
      <c r="IK442" s="17"/>
      <c r="IL442" s="17"/>
      <c r="IM442" s="17"/>
      <c r="IN442" s="17"/>
      <c r="IO442" s="17"/>
      <c r="IP442" s="17"/>
      <c r="IQ442" s="17"/>
      <c r="IR442" s="17"/>
      <c r="IS442" s="17"/>
      <c r="IT442" s="17"/>
      <c r="IU442" s="17"/>
      <c r="IV442" s="18"/>
      <c r="IW442" s="17"/>
    </row>
    <row r="443" spans="1:257" s="130" customFormat="1" ht="14.25" customHeight="1">
      <c r="A443" s="76"/>
      <c r="B443" s="76"/>
      <c r="C443" s="145"/>
      <c r="D443" s="76"/>
      <c r="E443" s="76"/>
      <c r="F443" s="76"/>
      <c r="G443" s="76"/>
      <c r="H443" s="145"/>
      <c r="I443" s="56"/>
      <c r="J443" s="56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  <c r="BQ443" s="17"/>
      <c r="BR443" s="17"/>
      <c r="BS443" s="17"/>
      <c r="BT443" s="17"/>
      <c r="BU443" s="17"/>
      <c r="BV443" s="17"/>
      <c r="BW443" s="17"/>
      <c r="BX443" s="17"/>
      <c r="BY443" s="17"/>
      <c r="BZ443" s="17"/>
      <c r="CA443" s="17"/>
      <c r="CB443" s="17"/>
      <c r="CC443" s="17"/>
      <c r="CD443" s="17"/>
      <c r="CE443" s="17"/>
      <c r="CF443" s="17"/>
      <c r="CG443" s="17"/>
      <c r="CH443" s="17"/>
      <c r="CI443" s="17"/>
      <c r="CJ443" s="17"/>
      <c r="CK443" s="17"/>
      <c r="CL443" s="17"/>
      <c r="CM443" s="17"/>
      <c r="CN443" s="17"/>
      <c r="CO443" s="17"/>
      <c r="CP443" s="17"/>
      <c r="CQ443" s="17"/>
      <c r="CR443" s="17"/>
      <c r="CS443" s="17"/>
      <c r="CT443" s="17"/>
      <c r="CU443" s="17"/>
      <c r="CV443" s="17"/>
      <c r="CW443" s="17"/>
      <c r="CX443" s="17"/>
      <c r="CY443" s="17"/>
      <c r="CZ443" s="17"/>
      <c r="DA443" s="17"/>
      <c r="DB443" s="17"/>
      <c r="DC443" s="17"/>
      <c r="DD443" s="17"/>
      <c r="DE443" s="17"/>
      <c r="DF443" s="17"/>
      <c r="DG443" s="17"/>
      <c r="DH443" s="17"/>
      <c r="DI443" s="17"/>
      <c r="DJ443" s="17"/>
      <c r="DK443" s="17"/>
      <c r="DL443" s="17"/>
      <c r="DM443" s="17"/>
      <c r="DN443" s="17"/>
      <c r="DO443" s="17"/>
      <c r="DP443" s="17"/>
      <c r="DQ443" s="17"/>
      <c r="DR443" s="17"/>
      <c r="DS443" s="17"/>
      <c r="DT443" s="17"/>
      <c r="DU443" s="17"/>
      <c r="DV443" s="17"/>
      <c r="DW443" s="17"/>
      <c r="DX443" s="17"/>
      <c r="DY443" s="17"/>
      <c r="DZ443" s="17"/>
      <c r="EA443" s="17"/>
      <c r="EB443" s="17"/>
      <c r="EC443" s="17"/>
      <c r="ED443" s="17"/>
      <c r="EE443" s="17"/>
      <c r="EF443" s="17"/>
      <c r="EG443" s="17"/>
      <c r="EH443" s="17"/>
      <c r="EI443" s="17"/>
      <c r="EJ443" s="17"/>
      <c r="EK443" s="17"/>
      <c r="EL443" s="17"/>
      <c r="EM443" s="17"/>
      <c r="EN443" s="17"/>
      <c r="EO443" s="17"/>
      <c r="EP443" s="17"/>
      <c r="EQ443" s="17"/>
      <c r="ER443" s="17"/>
      <c r="ES443" s="17"/>
      <c r="ET443" s="17"/>
      <c r="EU443" s="17"/>
      <c r="EV443" s="17"/>
      <c r="EW443" s="17"/>
      <c r="EX443" s="17"/>
      <c r="EY443" s="17"/>
      <c r="EZ443" s="17"/>
      <c r="FA443" s="17"/>
      <c r="FB443" s="17"/>
      <c r="FC443" s="17"/>
      <c r="FD443" s="17"/>
      <c r="FE443" s="17"/>
      <c r="FF443" s="17"/>
      <c r="FG443" s="17"/>
      <c r="FH443" s="17"/>
      <c r="FI443" s="17"/>
      <c r="FJ443" s="17"/>
      <c r="FK443" s="17"/>
      <c r="FL443" s="17"/>
      <c r="FM443" s="17"/>
      <c r="FN443" s="17"/>
      <c r="FO443" s="17"/>
      <c r="FP443" s="17"/>
      <c r="FQ443" s="17"/>
      <c r="FR443" s="17"/>
      <c r="FS443" s="17"/>
      <c r="FT443" s="17"/>
      <c r="FU443" s="17"/>
      <c r="FV443" s="17"/>
      <c r="FW443" s="17"/>
      <c r="FX443" s="17"/>
      <c r="FY443" s="17"/>
      <c r="FZ443" s="17"/>
      <c r="GA443" s="17"/>
      <c r="GB443" s="17"/>
      <c r="GC443" s="17"/>
      <c r="GD443" s="17"/>
      <c r="GE443" s="17"/>
      <c r="GF443" s="17"/>
      <c r="GG443" s="17"/>
      <c r="GH443" s="17"/>
      <c r="GI443" s="17"/>
      <c r="GJ443" s="17"/>
      <c r="GK443" s="17"/>
      <c r="GL443" s="17"/>
      <c r="GM443" s="17"/>
      <c r="GN443" s="17"/>
      <c r="GO443" s="17"/>
      <c r="GP443" s="17"/>
      <c r="GQ443" s="17"/>
      <c r="GR443" s="17"/>
      <c r="GS443" s="17"/>
      <c r="GT443" s="17"/>
      <c r="GU443" s="17"/>
      <c r="GV443" s="17"/>
      <c r="GW443" s="17"/>
      <c r="GX443" s="17"/>
      <c r="GY443" s="17"/>
      <c r="GZ443" s="17"/>
      <c r="HA443" s="17"/>
      <c r="HB443" s="17"/>
      <c r="HC443" s="17"/>
      <c r="HD443" s="17"/>
      <c r="HE443" s="17"/>
      <c r="HF443" s="17"/>
      <c r="HG443" s="17"/>
      <c r="HH443" s="17"/>
      <c r="HI443" s="17"/>
      <c r="HJ443" s="17"/>
      <c r="HK443" s="17"/>
      <c r="HL443" s="17"/>
      <c r="HM443" s="17"/>
      <c r="HN443" s="17"/>
      <c r="HO443" s="17"/>
      <c r="HP443" s="17"/>
      <c r="HQ443" s="17"/>
      <c r="HR443" s="17"/>
      <c r="HS443" s="17"/>
      <c r="HT443" s="17"/>
      <c r="HU443" s="17"/>
      <c r="HV443" s="17"/>
      <c r="HW443" s="17"/>
      <c r="HX443" s="17"/>
      <c r="HY443" s="17"/>
      <c r="HZ443" s="17"/>
      <c r="IA443" s="17"/>
      <c r="IB443" s="17"/>
      <c r="IC443" s="17"/>
      <c r="ID443" s="17"/>
      <c r="IE443" s="17"/>
      <c r="IF443" s="17"/>
      <c r="IG443" s="17"/>
      <c r="IH443" s="17"/>
      <c r="II443" s="17"/>
      <c r="IJ443" s="17"/>
      <c r="IK443" s="17"/>
      <c r="IL443" s="17"/>
      <c r="IM443" s="17"/>
      <c r="IN443" s="17"/>
      <c r="IO443" s="17"/>
      <c r="IP443" s="17"/>
      <c r="IQ443" s="17"/>
      <c r="IR443" s="17"/>
      <c r="IS443" s="17"/>
      <c r="IT443" s="17"/>
      <c r="IU443" s="17"/>
      <c r="IV443" s="18"/>
      <c r="IW443" s="17"/>
    </row>
    <row r="444" spans="1:257" s="130" customFormat="1" ht="14.85" customHeight="1">
      <c r="A444" s="76"/>
      <c r="B444" s="76"/>
      <c r="C444" s="145"/>
      <c r="D444" s="76"/>
      <c r="E444" s="76"/>
      <c r="F444" s="76"/>
      <c r="G444" s="76"/>
      <c r="H444" s="145"/>
      <c r="I444" s="56"/>
      <c r="J444" s="56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  <c r="BP444" s="17"/>
      <c r="BQ444" s="17"/>
      <c r="BR444" s="17"/>
      <c r="BS444" s="17"/>
      <c r="BT444" s="17"/>
      <c r="BU444" s="17"/>
      <c r="BV444" s="17"/>
      <c r="BW444" s="17"/>
      <c r="BX444" s="17"/>
      <c r="BY444" s="17"/>
      <c r="BZ444" s="17"/>
      <c r="CA444" s="17"/>
      <c r="CB444" s="17"/>
      <c r="CC444" s="17"/>
      <c r="CD444" s="17"/>
      <c r="CE444" s="17"/>
      <c r="CF444" s="17"/>
      <c r="CG444" s="17"/>
      <c r="CH444" s="17"/>
      <c r="CI444" s="17"/>
      <c r="CJ444" s="17"/>
      <c r="CK444" s="17"/>
      <c r="CL444" s="17"/>
      <c r="CM444" s="17"/>
      <c r="CN444" s="17"/>
      <c r="CO444" s="17"/>
      <c r="CP444" s="17"/>
      <c r="CQ444" s="17"/>
      <c r="CR444" s="17"/>
      <c r="CS444" s="17"/>
      <c r="CT444" s="17"/>
      <c r="CU444" s="17"/>
      <c r="CV444" s="17"/>
      <c r="CW444" s="17"/>
      <c r="CX444" s="17"/>
      <c r="CY444" s="17"/>
      <c r="CZ444" s="17"/>
      <c r="DA444" s="17"/>
      <c r="DB444" s="17"/>
      <c r="DC444" s="17"/>
      <c r="DD444" s="17"/>
      <c r="DE444" s="17"/>
      <c r="DF444" s="17"/>
      <c r="DG444" s="17"/>
      <c r="DH444" s="17"/>
      <c r="DI444" s="17"/>
      <c r="DJ444" s="17"/>
      <c r="DK444" s="17"/>
      <c r="DL444" s="17"/>
      <c r="DM444" s="17"/>
      <c r="DN444" s="17"/>
      <c r="DO444" s="17"/>
      <c r="DP444" s="17"/>
      <c r="DQ444" s="17"/>
      <c r="DR444" s="17"/>
      <c r="DS444" s="17"/>
      <c r="DT444" s="17"/>
      <c r="DU444" s="17"/>
      <c r="DV444" s="17"/>
      <c r="DW444" s="17"/>
      <c r="DX444" s="17"/>
      <c r="DY444" s="17"/>
      <c r="DZ444" s="17"/>
      <c r="EA444" s="17"/>
      <c r="EB444" s="17"/>
      <c r="EC444" s="17"/>
      <c r="ED444" s="17"/>
      <c r="EE444" s="17"/>
      <c r="EF444" s="17"/>
      <c r="EG444" s="17"/>
      <c r="EH444" s="17"/>
      <c r="EI444" s="17"/>
      <c r="EJ444" s="17"/>
      <c r="EK444" s="17"/>
      <c r="EL444" s="17"/>
      <c r="EM444" s="17"/>
      <c r="EN444" s="17"/>
      <c r="EO444" s="17"/>
      <c r="EP444" s="17"/>
      <c r="EQ444" s="17"/>
      <c r="ER444" s="17"/>
      <c r="ES444" s="17"/>
      <c r="ET444" s="17"/>
      <c r="EU444" s="17"/>
      <c r="EV444" s="17"/>
      <c r="EW444" s="17"/>
      <c r="EX444" s="17"/>
      <c r="EY444" s="17"/>
      <c r="EZ444" s="17"/>
      <c r="FA444" s="17"/>
      <c r="FB444" s="17"/>
      <c r="FC444" s="17"/>
      <c r="FD444" s="17"/>
      <c r="FE444" s="17"/>
      <c r="FF444" s="17"/>
      <c r="FG444" s="17"/>
      <c r="FH444" s="17"/>
      <c r="FI444" s="17"/>
      <c r="FJ444" s="17"/>
      <c r="FK444" s="17"/>
      <c r="FL444" s="17"/>
      <c r="FM444" s="17"/>
      <c r="FN444" s="17"/>
      <c r="FO444" s="17"/>
      <c r="FP444" s="17"/>
      <c r="FQ444" s="17"/>
      <c r="FR444" s="17"/>
      <c r="FS444" s="17"/>
      <c r="FT444" s="17"/>
      <c r="FU444" s="17"/>
      <c r="FV444" s="17"/>
      <c r="FW444" s="17"/>
      <c r="FX444" s="17"/>
      <c r="FY444" s="17"/>
      <c r="FZ444" s="17"/>
      <c r="GA444" s="17"/>
      <c r="GB444" s="17"/>
      <c r="GC444" s="17"/>
      <c r="GD444" s="17"/>
      <c r="GE444" s="17"/>
      <c r="GF444" s="17"/>
      <c r="GG444" s="17"/>
      <c r="GH444" s="17"/>
      <c r="GI444" s="17"/>
      <c r="GJ444" s="17"/>
      <c r="GK444" s="17"/>
      <c r="GL444" s="17"/>
      <c r="GM444" s="17"/>
      <c r="GN444" s="17"/>
      <c r="GO444" s="17"/>
      <c r="GP444" s="17"/>
      <c r="GQ444" s="17"/>
      <c r="GR444" s="17"/>
      <c r="GS444" s="17"/>
      <c r="GT444" s="17"/>
      <c r="GU444" s="17"/>
      <c r="GV444" s="17"/>
      <c r="GW444" s="17"/>
      <c r="GX444" s="17"/>
      <c r="GY444" s="17"/>
      <c r="GZ444" s="17"/>
      <c r="HA444" s="17"/>
      <c r="HB444" s="17"/>
      <c r="HC444" s="17"/>
      <c r="HD444" s="17"/>
      <c r="HE444" s="17"/>
      <c r="HF444" s="17"/>
      <c r="HG444" s="17"/>
      <c r="HH444" s="17"/>
      <c r="HI444" s="17"/>
      <c r="HJ444" s="17"/>
      <c r="HK444" s="17"/>
      <c r="HL444" s="17"/>
      <c r="HM444" s="17"/>
      <c r="HN444" s="17"/>
      <c r="HO444" s="17"/>
      <c r="HP444" s="17"/>
      <c r="HQ444" s="17"/>
      <c r="HR444" s="17"/>
      <c r="HS444" s="17"/>
      <c r="HT444" s="17"/>
      <c r="HU444" s="17"/>
      <c r="HV444" s="17"/>
      <c r="HW444" s="17"/>
      <c r="HX444" s="17"/>
      <c r="HY444" s="17"/>
      <c r="HZ444" s="17"/>
      <c r="IA444" s="17"/>
      <c r="IB444" s="17"/>
      <c r="IC444" s="17"/>
      <c r="ID444" s="17"/>
      <c r="IE444" s="17"/>
      <c r="IF444" s="17"/>
      <c r="IG444" s="17"/>
      <c r="IH444" s="17"/>
      <c r="II444" s="17"/>
      <c r="IJ444" s="17"/>
      <c r="IK444" s="17"/>
      <c r="IL444" s="17"/>
      <c r="IM444" s="17"/>
      <c r="IN444" s="17"/>
      <c r="IO444" s="17"/>
      <c r="IP444" s="17"/>
      <c r="IQ444" s="17"/>
      <c r="IR444" s="17"/>
      <c r="IS444" s="17"/>
      <c r="IT444" s="17"/>
      <c r="IU444" s="17"/>
      <c r="IV444" s="18"/>
      <c r="IW444" s="17"/>
    </row>
    <row r="445" spans="1:257" s="130" customFormat="1" ht="14.85" customHeight="1">
      <c r="A445" s="76"/>
      <c r="B445" s="76"/>
      <c r="C445" s="145"/>
      <c r="D445" s="76"/>
      <c r="E445" s="76"/>
      <c r="F445" s="76"/>
      <c r="G445" s="76"/>
      <c r="H445" s="145"/>
      <c r="I445" s="56"/>
      <c r="J445" s="56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  <c r="BQ445" s="17"/>
      <c r="BR445" s="17"/>
      <c r="BS445" s="17"/>
      <c r="BT445" s="17"/>
      <c r="BU445" s="17"/>
      <c r="BV445" s="17"/>
      <c r="BW445" s="17"/>
      <c r="BX445" s="17"/>
      <c r="BY445" s="17"/>
      <c r="BZ445" s="17"/>
      <c r="CA445" s="17"/>
      <c r="CB445" s="17"/>
      <c r="CC445" s="17"/>
      <c r="CD445" s="17"/>
      <c r="CE445" s="17"/>
      <c r="CF445" s="17"/>
      <c r="CG445" s="17"/>
      <c r="CH445" s="17"/>
      <c r="CI445" s="17"/>
      <c r="CJ445" s="17"/>
      <c r="CK445" s="17"/>
      <c r="CL445" s="17"/>
      <c r="CM445" s="17"/>
      <c r="CN445" s="17"/>
      <c r="CO445" s="17"/>
      <c r="CP445" s="17"/>
      <c r="CQ445" s="17"/>
      <c r="CR445" s="17"/>
      <c r="CS445" s="17"/>
      <c r="CT445" s="17"/>
      <c r="CU445" s="17"/>
      <c r="CV445" s="17"/>
      <c r="CW445" s="17"/>
      <c r="CX445" s="17"/>
      <c r="CY445" s="17"/>
      <c r="CZ445" s="17"/>
      <c r="DA445" s="17"/>
      <c r="DB445" s="17"/>
      <c r="DC445" s="17"/>
      <c r="DD445" s="17"/>
      <c r="DE445" s="17"/>
      <c r="DF445" s="17"/>
      <c r="DG445" s="17"/>
      <c r="DH445" s="17"/>
      <c r="DI445" s="17"/>
      <c r="DJ445" s="17"/>
      <c r="DK445" s="17"/>
      <c r="DL445" s="17"/>
      <c r="DM445" s="17"/>
      <c r="DN445" s="17"/>
      <c r="DO445" s="17"/>
      <c r="DP445" s="17"/>
      <c r="DQ445" s="17"/>
      <c r="DR445" s="17"/>
      <c r="DS445" s="17"/>
      <c r="DT445" s="17"/>
      <c r="DU445" s="17"/>
      <c r="DV445" s="17"/>
      <c r="DW445" s="17"/>
      <c r="DX445" s="17"/>
      <c r="DY445" s="17"/>
      <c r="DZ445" s="17"/>
      <c r="EA445" s="17"/>
      <c r="EB445" s="17"/>
      <c r="EC445" s="17"/>
      <c r="ED445" s="17"/>
      <c r="EE445" s="17"/>
      <c r="EF445" s="17"/>
      <c r="EG445" s="17"/>
      <c r="EH445" s="17"/>
      <c r="EI445" s="17"/>
      <c r="EJ445" s="17"/>
      <c r="EK445" s="17"/>
      <c r="EL445" s="17"/>
      <c r="EM445" s="17"/>
      <c r="EN445" s="17"/>
      <c r="EO445" s="17"/>
      <c r="EP445" s="17"/>
      <c r="EQ445" s="17"/>
      <c r="ER445" s="17"/>
      <c r="ES445" s="17"/>
      <c r="ET445" s="17"/>
      <c r="EU445" s="17"/>
      <c r="EV445" s="17"/>
      <c r="EW445" s="17"/>
      <c r="EX445" s="17"/>
      <c r="EY445" s="17"/>
      <c r="EZ445" s="17"/>
      <c r="FA445" s="17"/>
      <c r="FB445" s="17"/>
      <c r="FC445" s="17"/>
      <c r="FD445" s="17"/>
      <c r="FE445" s="17"/>
      <c r="FF445" s="17"/>
      <c r="FG445" s="17"/>
      <c r="FH445" s="17"/>
      <c r="FI445" s="17"/>
      <c r="FJ445" s="17"/>
      <c r="FK445" s="17"/>
      <c r="FL445" s="17"/>
      <c r="FM445" s="17"/>
      <c r="FN445" s="17"/>
      <c r="FO445" s="17"/>
      <c r="FP445" s="17"/>
      <c r="FQ445" s="17"/>
      <c r="FR445" s="17"/>
      <c r="FS445" s="17"/>
      <c r="FT445" s="17"/>
      <c r="FU445" s="17"/>
      <c r="FV445" s="17"/>
      <c r="FW445" s="17"/>
      <c r="FX445" s="17"/>
      <c r="FY445" s="17"/>
      <c r="FZ445" s="17"/>
      <c r="GA445" s="17"/>
      <c r="GB445" s="17"/>
      <c r="GC445" s="17"/>
      <c r="GD445" s="17"/>
      <c r="GE445" s="17"/>
      <c r="GF445" s="17"/>
      <c r="GG445" s="17"/>
      <c r="GH445" s="17"/>
      <c r="GI445" s="17"/>
      <c r="GJ445" s="17"/>
      <c r="GK445" s="17"/>
      <c r="GL445" s="17"/>
      <c r="GM445" s="17"/>
      <c r="GN445" s="17"/>
      <c r="GO445" s="17"/>
      <c r="GP445" s="17"/>
      <c r="GQ445" s="17"/>
      <c r="GR445" s="17"/>
      <c r="GS445" s="17"/>
      <c r="GT445" s="17"/>
      <c r="GU445" s="17"/>
      <c r="GV445" s="17"/>
      <c r="GW445" s="17"/>
      <c r="GX445" s="17"/>
      <c r="GY445" s="17"/>
      <c r="GZ445" s="17"/>
      <c r="HA445" s="17"/>
      <c r="HB445" s="17"/>
      <c r="HC445" s="17"/>
      <c r="HD445" s="17"/>
      <c r="HE445" s="17"/>
      <c r="HF445" s="17"/>
      <c r="HG445" s="17"/>
      <c r="HH445" s="17"/>
      <c r="HI445" s="17"/>
      <c r="HJ445" s="17"/>
      <c r="HK445" s="17"/>
      <c r="HL445" s="17"/>
      <c r="HM445" s="17"/>
      <c r="HN445" s="17"/>
      <c r="HO445" s="17"/>
      <c r="HP445" s="17"/>
      <c r="HQ445" s="17"/>
      <c r="HR445" s="17"/>
      <c r="HS445" s="17"/>
      <c r="HT445" s="17"/>
      <c r="HU445" s="17"/>
      <c r="HV445" s="17"/>
      <c r="HW445" s="17"/>
      <c r="HX445" s="17"/>
      <c r="HY445" s="17"/>
      <c r="HZ445" s="17"/>
      <c r="IA445" s="17"/>
      <c r="IB445" s="17"/>
      <c r="IC445" s="17"/>
      <c r="ID445" s="17"/>
      <c r="IE445" s="17"/>
      <c r="IF445" s="17"/>
      <c r="IG445" s="17"/>
      <c r="IH445" s="17"/>
      <c r="II445" s="17"/>
      <c r="IJ445" s="17"/>
      <c r="IK445" s="17"/>
      <c r="IL445" s="17"/>
      <c r="IM445" s="17"/>
      <c r="IN445" s="17"/>
      <c r="IO445" s="17"/>
      <c r="IP445" s="17"/>
      <c r="IQ445" s="17"/>
      <c r="IR445" s="17"/>
      <c r="IS445" s="17"/>
      <c r="IT445" s="17"/>
      <c r="IU445" s="17"/>
      <c r="IV445" s="18"/>
      <c r="IW445" s="17"/>
    </row>
    <row r="446" spans="1:257" s="130" customFormat="1" ht="14.25" customHeight="1">
      <c r="A446" s="76"/>
      <c r="B446" s="76"/>
      <c r="C446" s="145"/>
      <c r="D446" s="76"/>
      <c r="E446" s="76"/>
      <c r="F446" s="76"/>
      <c r="G446" s="76"/>
      <c r="H446" s="145"/>
      <c r="I446" s="56"/>
      <c r="J446" s="56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  <c r="BP446" s="17"/>
      <c r="BQ446" s="17"/>
      <c r="BR446" s="17"/>
      <c r="BS446" s="17"/>
      <c r="BT446" s="17"/>
      <c r="BU446" s="17"/>
      <c r="BV446" s="17"/>
      <c r="BW446" s="17"/>
      <c r="BX446" s="17"/>
      <c r="BY446" s="17"/>
      <c r="BZ446" s="17"/>
      <c r="CA446" s="17"/>
      <c r="CB446" s="17"/>
      <c r="CC446" s="17"/>
      <c r="CD446" s="17"/>
      <c r="CE446" s="17"/>
      <c r="CF446" s="17"/>
      <c r="CG446" s="17"/>
      <c r="CH446" s="17"/>
      <c r="CI446" s="17"/>
      <c r="CJ446" s="17"/>
      <c r="CK446" s="17"/>
      <c r="CL446" s="17"/>
      <c r="CM446" s="17"/>
      <c r="CN446" s="17"/>
      <c r="CO446" s="17"/>
      <c r="CP446" s="17"/>
      <c r="CQ446" s="17"/>
      <c r="CR446" s="17"/>
      <c r="CS446" s="17"/>
      <c r="CT446" s="17"/>
      <c r="CU446" s="17"/>
      <c r="CV446" s="17"/>
      <c r="CW446" s="17"/>
      <c r="CX446" s="17"/>
      <c r="CY446" s="17"/>
      <c r="CZ446" s="17"/>
      <c r="DA446" s="17"/>
      <c r="DB446" s="17"/>
      <c r="DC446" s="17"/>
      <c r="DD446" s="17"/>
      <c r="DE446" s="17"/>
      <c r="DF446" s="17"/>
      <c r="DG446" s="17"/>
      <c r="DH446" s="17"/>
      <c r="DI446" s="17"/>
      <c r="DJ446" s="17"/>
      <c r="DK446" s="17"/>
      <c r="DL446" s="17"/>
      <c r="DM446" s="17"/>
      <c r="DN446" s="17"/>
      <c r="DO446" s="17"/>
      <c r="DP446" s="17"/>
      <c r="DQ446" s="17"/>
      <c r="DR446" s="17"/>
      <c r="DS446" s="17"/>
      <c r="DT446" s="17"/>
      <c r="DU446" s="17"/>
      <c r="DV446" s="17"/>
      <c r="DW446" s="17"/>
      <c r="DX446" s="17"/>
      <c r="DY446" s="17"/>
      <c r="DZ446" s="17"/>
      <c r="EA446" s="17"/>
      <c r="EB446" s="17"/>
      <c r="EC446" s="17"/>
      <c r="ED446" s="17"/>
      <c r="EE446" s="17"/>
      <c r="EF446" s="17"/>
      <c r="EG446" s="17"/>
      <c r="EH446" s="17"/>
      <c r="EI446" s="17"/>
      <c r="EJ446" s="17"/>
      <c r="EK446" s="17"/>
      <c r="EL446" s="17"/>
      <c r="EM446" s="17"/>
      <c r="EN446" s="17"/>
      <c r="EO446" s="17"/>
      <c r="EP446" s="17"/>
      <c r="EQ446" s="17"/>
      <c r="ER446" s="17"/>
      <c r="ES446" s="17"/>
      <c r="ET446" s="17"/>
      <c r="EU446" s="17"/>
      <c r="EV446" s="17"/>
      <c r="EW446" s="17"/>
      <c r="EX446" s="17"/>
      <c r="EY446" s="17"/>
      <c r="EZ446" s="17"/>
      <c r="FA446" s="17"/>
      <c r="FB446" s="17"/>
      <c r="FC446" s="17"/>
      <c r="FD446" s="17"/>
      <c r="FE446" s="17"/>
      <c r="FF446" s="17"/>
      <c r="FG446" s="17"/>
      <c r="FH446" s="17"/>
      <c r="FI446" s="17"/>
      <c r="FJ446" s="17"/>
      <c r="FK446" s="17"/>
      <c r="FL446" s="17"/>
      <c r="FM446" s="17"/>
      <c r="FN446" s="17"/>
      <c r="FO446" s="17"/>
      <c r="FP446" s="17"/>
      <c r="FQ446" s="17"/>
      <c r="FR446" s="17"/>
      <c r="FS446" s="17"/>
      <c r="FT446" s="17"/>
      <c r="FU446" s="17"/>
      <c r="FV446" s="17"/>
      <c r="FW446" s="17"/>
      <c r="FX446" s="17"/>
      <c r="FY446" s="17"/>
      <c r="FZ446" s="17"/>
      <c r="GA446" s="17"/>
      <c r="GB446" s="17"/>
      <c r="GC446" s="17"/>
      <c r="GD446" s="17"/>
      <c r="GE446" s="17"/>
      <c r="GF446" s="17"/>
      <c r="GG446" s="17"/>
      <c r="GH446" s="17"/>
      <c r="GI446" s="17"/>
      <c r="GJ446" s="17"/>
      <c r="GK446" s="17"/>
      <c r="GL446" s="17"/>
      <c r="GM446" s="17"/>
      <c r="GN446" s="17"/>
      <c r="GO446" s="17"/>
      <c r="GP446" s="17"/>
      <c r="GQ446" s="17"/>
      <c r="GR446" s="17"/>
      <c r="GS446" s="17"/>
      <c r="GT446" s="17"/>
      <c r="GU446" s="17"/>
      <c r="GV446" s="17"/>
      <c r="GW446" s="17"/>
      <c r="GX446" s="17"/>
      <c r="GY446" s="17"/>
      <c r="GZ446" s="17"/>
      <c r="HA446" s="17"/>
      <c r="HB446" s="17"/>
      <c r="HC446" s="17"/>
      <c r="HD446" s="17"/>
      <c r="HE446" s="17"/>
      <c r="HF446" s="17"/>
      <c r="HG446" s="17"/>
      <c r="HH446" s="17"/>
      <c r="HI446" s="17"/>
      <c r="HJ446" s="17"/>
      <c r="HK446" s="17"/>
      <c r="HL446" s="17"/>
      <c r="HM446" s="17"/>
      <c r="HN446" s="17"/>
      <c r="HO446" s="17"/>
      <c r="HP446" s="17"/>
      <c r="HQ446" s="17"/>
      <c r="HR446" s="17"/>
      <c r="HS446" s="17"/>
      <c r="HT446" s="17"/>
      <c r="HU446" s="17"/>
      <c r="HV446" s="17"/>
      <c r="HW446" s="17"/>
      <c r="HX446" s="17"/>
      <c r="HY446" s="17"/>
      <c r="HZ446" s="17"/>
      <c r="IA446" s="17"/>
      <c r="IB446" s="17"/>
      <c r="IC446" s="17"/>
      <c r="ID446" s="17"/>
      <c r="IE446" s="17"/>
      <c r="IF446" s="17"/>
      <c r="IG446" s="17"/>
      <c r="IH446" s="17"/>
      <c r="II446" s="17"/>
      <c r="IJ446" s="17"/>
      <c r="IK446" s="17"/>
      <c r="IL446" s="17"/>
      <c r="IM446" s="17"/>
      <c r="IN446" s="17"/>
      <c r="IO446" s="17"/>
      <c r="IP446" s="17"/>
      <c r="IQ446" s="17"/>
      <c r="IR446" s="17"/>
      <c r="IS446" s="17"/>
      <c r="IT446" s="17"/>
      <c r="IU446" s="17"/>
      <c r="IV446" s="18"/>
      <c r="IW446" s="17"/>
    </row>
    <row r="447" spans="1:257" s="17" customFormat="1" ht="14.85" customHeight="1">
      <c r="A447" s="76"/>
      <c r="B447" s="76"/>
      <c r="C447" s="145"/>
      <c r="D447" s="76"/>
      <c r="E447" s="76"/>
      <c r="F447" s="76"/>
      <c r="G447" s="76"/>
      <c r="H447" s="145"/>
      <c r="I447" s="56"/>
      <c r="J447" s="56"/>
      <c r="IV447" s="18"/>
    </row>
    <row r="448" spans="1:257" s="17" customFormat="1" ht="34.5" customHeight="1">
      <c r="A448" s="76"/>
      <c r="B448" s="76"/>
      <c r="C448" s="145"/>
      <c r="D448" s="76"/>
      <c r="E448" s="76"/>
      <c r="F448" s="76"/>
      <c r="G448" s="76"/>
      <c r="H448" s="145"/>
      <c r="I448" s="56"/>
      <c r="J448" s="56"/>
      <c r="IV448" s="18"/>
    </row>
    <row r="449" spans="1:257" s="130" customFormat="1" ht="42.9" customHeight="1">
      <c r="A449" s="76"/>
      <c r="B449" s="76"/>
      <c r="C449" s="145"/>
      <c r="D449" s="76"/>
      <c r="E449" s="76"/>
      <c r="F449" s="76"/>
      <c r="G449" s="76"/>
      <c r="H449" s="145"/>
      <c r="I449" s="56"/>
      <c r="J449" s="56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  <c r="BP449" s="17"/>
      <c r="BQ449" s="17"/>
      <c r="BR449" s="17"/>
      <c r="BS449" s="17"/>
      <c r="BT449" s="17"/>
      <c r="BU449" s="17"/>
      <c r="BV449" s="17"/>
      <c r="BW449" s="17"/>
      <c r="BX449" s="17"/>
      <c r="BY449" s="17"/>
      <c r="BZ449" s="17"/>
      <c r="CA449" s="17"/>
      <c r="CB449" s="17"/>
      <c r="CC449" s="17"/>
      <c r="CD449" s="17"/>
      <c r="CE449" s="17"/>
      <c r="CF449" s="17"/>
      <c r="CG449" s="17"/>
      <c r="CH449" s="17"/>
      <c r="CI449" s="17"/>
      <c r="CJ449" s="17"/>
      <c r="CK449" s="17"/>
      <c r="CL449" s="17"/>
      <c r="CM449" s="17"/>
      <c r="CN449" s="17"/>
      <c r="CO449" s="17"/>
      <c r="CP449" s="17"/>
      <c r="CQ449" s="17"/>
      <c r="CR449" s="17"/>
      <c r="CS449" s="17"/>
      <c r="CT449" s="17"/>
      <c r="CU449" s="17"/>
      <c r="CV449" s="17"/>
      <c r="CW449" s="17"/>
      <c r="CX449" s="17"/>
      <c r="CY449" s="17"/>
      <c r="CZ449" s="17"/>
      <c r="DA449" s="17"/>
      <c r="DB449" s="17"/>
      <c r="DC449" s="17"/>
      <c r="DD449" s="17"/>
      <c r="DE449" s="17"/>
      <c r="DF449" s="17"/>
      <c r="DG449" s="17"/>
      <c r="DH449" s="17"/>
      <c r="DI449" s="17"/>
      <c r="DJ449" s="17"/>
      <c r="DK449" s="17"/>
      <c r="DL449" s="17"/>
      <c r="DM449" s="17"/>
      <c r="DN449" s="17"/>
      <c r="DO449" s="17"/>
      <c r="DP449" s="17"/>
      <c r="DQ449" s="17"/>
      <c r="DR449" s="17"/>
      <c r="DS449" s="17"/>
      <c r="DT449" s="17"/>
      <c r="DU449" s="17"/>
      <c r="DV449" s="17"/>
      <c r="DW449" s="17"/>
      <c r="DX449" s="17"/>
      <c r="DY449" s="17"/>
      <c r="DZ449" s="17"/>
      <c r="EA449" s="17"/>
      <c r="EB449" s="17"/>
      <c r="EC449" s="17"/>
      <c r="ED449" s="17"/>
      <c r="EE449" s="17"/>
      <c r="EF449" s="17"/>
      <c r="EG449" s="17"/>
      <c r="EH449" s="17"/>
      <c r="EI449" s="17"/>
      <c r="EJ449" s="17"/>
      <c r="EK449" s="17"/>
      <c r="EL449" s="17"/>
      <c r="EM449" s="17"/>
      <c r="EN449" s="17"/>
      <c r="EO449" s="17"/>
      <c r="EP449" s="17"/>
      <c r="EQ449" s="17"/>
      <c r="ER449" s="17"/>
      <c r="ES449" s="17"/>
      <c r="ET449" s="17"/>
      <c r="EU449" s="17"/>
      <c r="EV449" s="17"/>
      <c r="EW449" s="17"/>
      <c r="EX449" s="17"/>
      <c r="EY449" s="17"/>
      <c r="EZ449" s="17"/>
      <c r="FA449" s="17"/>
      <c r="FB449" s="17"/>
      <c r="FC449" s="17"/>
      <c r="FD449" s="17"/>
      <c r="FE449" s="17"/>
      <c r="FF449" s="17"/>
      <c r="FG449" s="17"/>
      <c r="FH449" s="17"/>
      <c r="FI449" s="17"/>
      <c r="FJ449" s="17"/>
      <c r="FK449" s="17"/>
      <c r="FL449" s="17"/>
      <c r="FM449" s="17"/>
      <c r="FN449" s="17"/>
      <c r="FO449" s="17"/>
      <c r="FP449" s="17"/>
      <c r="FQ449" s="17"/>
      <c r="FR449" s="17"/>
      <c r="FS449" s="17"/>
      <c r="FT449" s="17"/>
      <c r="FU449" s="17"/>
      <c r="FV449" s="17"/>
      <c r="FW449" s="17"/>
      <c r="FX449" s="17"/>
      <c r="FY449" s="17"/>
      <c r="FZ449" s="17"/>
      <c r="GA449" s="17"/>
      <c r="GB449" s="17"/>
      <c r="GC449" s="17"/>
      <c r="GD449" s="17"/>
      <c r="GE449" s="17"/>
      <c r="GF449" s="17"/>
      <c r="GG449" s="17"/>
      <c r="GH449" s="17"/>
      <c r="GI449" s="17"/>
      <c r="GJ449" s="17"/>
      <c r="GK449" s="17"/>
      <c r="GL449" s="17"/>
      <c r="GM449" s="17"/>
      <c r="GN449" s="17"/>
      <c r="GO449" s="17"/>
      <c r="GP449" s="17"/>
      <c r="GQ449" s="17"/>
      <c r="GR449" s="17"/>
      <c r="GS449" s="17"/>
      <c r="GT449" s="17"/>
      <c r="GU449" s="17"/>
      <c r="GV449" s="17"/>
      <c r="GW449" s="17"/>
      <c r="GX449" s="17"/>
      <c r="GY449" s="17"/>
      <c r="GZ449" s="17"/>
      <c r="HA449" s="17"/>
      <c r="HB449" s="17"/>
      <c r="HC449" s="17"/>
      <c r="HD449" s="17"/>
      <c r="HE449" s="17"/>
      <c r="HF449" s="17"/>
      <c r="HG449" s="17"/>
      <c r="HH449" s="17"/>
      <c r="HI449" s="17"/>
      <c r="HJ449" s="17"/>
      <c r="HK449" s="17"/>
      <c r="HL449" s="17"/>
      <c r="HM449" s="17"/>
      <c r="HN449" s="17"/>
      <c r="HO449" s="17"/>
      <c r="HP449" s="17"/>
      <c r="HQ449" s="17"/>
      <c r="HR449" s="17"/>
      <c r="HS449" s="17"/>
      <c r="HT449" s="17"/>
      <c r="HU449" s="17"/>
      <c r="HV449" s="17"/>
      <c r="HW449" s="17"/>
      <c r="HX449" s="17"/>
      <c r="HY449" s="17"/>
      <c r="HZ449" s="17"/>
      <c r="IA449" s="17"/>
      <c r="IB449" s="17"/>
      <c r="IC449" s="17"/>
      <c r="ID449" s="17"/>
      <c r="IE449" s="17"/>
      <c r="IF449" s="17"/>
      <c r="IG449" s="17"/>
      <c r="IH449" s="17"/>
      <c r="II449" s="17"/>
      <c r="IJ449" s="17"/>
      <c r="IK449" s="17"/>
      <c r="IL449" s="17"/>
      <c r="IM449" s="17"/>
      <c r="IN449" s="17"/>
      <c r="IO449" s="17"/>
      <c r="IP449" s="17"/>
      <c r="IQ449" s="17"/>
      <c r="IR449" s="17"/>
      <c r="IS449" s="17"/>
      <c r="IT449" s="17"/>
      <c r="IU449" s="17"/>
      <c r="IV449" s="18"/>
      <c r="IW449" s="17"/>
    </row>
    <row r="450" spans="1:257" s="130" customFormat="1" ht="14.85" customHeight="1">
      <c r="A450" s="76"/>
      <c r="B450" s="76"/>
      <c r="C450" s="145"/>
      <c r="D450" s="76"/>
      <c r="E450" s="76"/>
      <c r="F450" s="76"/>
      <c r="G450" s="76"/>
      <c r="H450" s="145"/>
      <c r="I450" s="56"/>
      <c r="J450" s="56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7"/>
      <c r="BS450" s="17"/>
      <c r="BT450" s="17"/>
      <c r="BU450" s="17"/>
      <c r="BV450" s="17"/>
      <c r="BW450" s="17"/>
      <c r="BX450" s="17"/>
      <c r="BY450" s="17"/>
      <c r="BZ450" s="17"/>
      <c r="CA450" s="17"/>
      <c r="CB450" s="17"/>
      <c r="CC450" s="17"/>
      <c r="CD450" s="17"/>
      <c r="CE450" s="17"/>
      <c r="CF450" s="17"/>
      <c r="CG450" s="17"/>
      <c r="CH450" s="17"/>
      <c r="CI450" s="17"/>
      <c r="CJ450" s="17"/>
      <c r="CK450" s="17"/>
      <c r="CL450" s="17"/>
      <c r="CM450" s="17"/>
      <c r="CN450" s="17"/>
      <c r="CO450" s="17"/>
      <c r="CP450" s="17"/>
      <c r="CQ450" s="17"/>
      <c r="CR450" s="17"/>
      <c r="CS450" s="17"/>
      <c r="CT450" s="17"/>
      <c r="CU450" s="17"/>
      <c r="CV450" s="17"/>
      <c r="CW450" s="17"/>
      <c r="CX450" s="17"/>
      <c r="CY450" s="17"/>
      <c r="CZ450" s="17"/>
      <c r="DA450" s="17"/>
      <c r="DB450" s="17"/>
      <c r="DC450" s="17"/>
      <c r="DD450" s="17"/>
      <c r="DE450" s="17"/>
      <c r="DF450" s="17"/>
      <c r="DG450" s="17"/>
      <c r="DH450" s="17"/>
      <c r="DI450" s="17"/>
      <c r="DJ450" s="17"/>
      <c r="DK450" s="17"/>
      <c r="DL450" s="17"/>
      <c r="DM450" s="17"/>
      <c r="DN450" s="17"/>
      <c r="DO450" s="17"/>
      <c r="DP450" s="17"/>
      <c r="DQ450" s="17"/>
      <c r="DR450" s="17"/>
      <c r="DS450" s="17"/>
      <c r="DT450" s="17"/>
      <c r="DU450" s="17"/>
      <c r="DV450" s="17"/>
      <c r="DW450" s="17"/>
      <c r="DX450" s="17"/>
      <c r="DY450" s="17"/>
      <c r="DZ450" s="17"/>
      <c r="EA450" s="17"/>
      <c r="EB450" s="17"/>
      <c r="EC450" s="17"/>
      <c r="ED450" s="17"/>
      <c r="EE450" s="17"/>
      <c r="EF450" s="17"/>
      <c r="EG450" s="17"/>
      <c r="EH450" s="17"/>
      <c r="EI450" s="17"/>
      <c r="EJ450" s="17"/>
      <c r="EK450" s="17"/>
      <c r="EL450" s="17"/>
      <c r="EM450" s="17"/>
      <c r="EN450" s="17"/>
      <c r="EO450" s="17"/>
      <c r="EP450" s="17"/>
      <c r="EQ450" s="17"/>
      <c r="ER450" s="17"/>
      <c r="ES450" s="17"/>
      <c r="ET450" s="17"/>
      <c r="EU450" s="17"/>
      <c r="EV450" s="17"/>
      <c r="EW450" s="17"/>
      <c r="EX450" s="17"/>
      <c r="EY450" s="17"/>
      <c r="EZ450" s="17"/>
      <c r="FA450" s="17"/>
      <c r="FB450" s="17"/>
      <c r="FC450" s="17"/>
      <c r="FD450" s="17"/>
      <c r="FE450" s="17"/>
      <c r="FF450" s="17"/>
      <c r="FG450" s="17"/>
      <c r="FH450" s="17"/>
      <c r="FI450" s="17"/>
      <c r="FJ450" s="17"/>
      <c r="FK450" s="17"/>
      <c r="FL450" s="17"/>
      <c r="FM450" s="17"/>
      <c r="FN450" s="17"/>
      <c r="FO450" s="17"/>
      <c r="FP450" s="17"/>
      <c r="FQ450" s="17"/>
      <c r="FR450" s="17"/>
      <c r="FS450" s="17"/>
      <c r="FT450" s="17"/>
      <c r="FU450" s="17"/>
      <c r="FV450" s="17"/>
      <c r="FW450" s="17"/>
      <c r="FX450" s="17"/>
      <c r="FY450" s="17"/>
      <c r="FZ450" s="17"/>
      <c r="GA450" s="17"/>
      <c r="GB450" s="17"/>
      <c r="GC450" s="17"/>
      <c r="GD450" s="17"/>
      <c r="GE450" s="17"/>
      <c r="GF450" s="17"/>
      <c r="GG450" s="17"/>
      <c r="GH450" s="17"/>
      <c r="GI450" s="17"/>
      <c r="GJ450" s="17"/>
      <c r="GK450" s="17"/>
      <c r="GL450" s="17"/>
      <c r="GM450" s="17"/>
      <c r="GN450" s="17"/>
      <c r="GO450" s="17"/>
      <c r="GP450" s="17"/>
      <c r="GQ450" s="17"/>
      <c r="GR450" s="17"/>
      <c r="GS450" s="17"/>
      <c r="GT450" s="17"/>
      <c r="GU450" s="17"/>
      <c r="GV450" s="17"/>
      <c r="GW450" s="17"/>
      <c r="GX450" s="17"/>
      <c r="GY450" s="17"/>
      <c r="GZ450" s="17"/>
      <c r="HA450" s="17"/>
      <c r="HB450" s="17"/>
      <c r="HC450" s="17"/>
      <c r="HD450" s="17"/>
      <c r="HE450" s="17"/>
      <c r="HF450" s="17"/>
      <c r="HG450" s="17"/>
      <c r="HH450" s="17"/>
      <c r="HI450" s="17"/>
      <c r="HJ450" s="17"/>
      <c r="HK450" s="17"/>
      <c r="HL450" s="17"/>
      <c r="HM450" s="17"/>
      <c r="HN450" s="17"/>
      <c r="HO450" s="17"/>
      <c r="HP450" s="17"/>
      <c r="HQ450" s="17"/>
      <c r="HR450" s="17"/>
      <c r="HS450" s="17"/>
      <c r="HT450" s="17"/>
      <c r="HU450" s="17"/>
      <c r="HV450" s="17"/>
      <c r="HW450" s="17"/>
      <c r="HX450" s="17"/>
      <c r="HY450" s="17"/>
      <c r="HZ450" s="17"/>
      <c r="IA450" s="17"/>
      <c r="IB450" s="17"/>
      <c r="IC450" s="17"/>
      <c r="ID450" s="17"/>
      <c r="IE450" s="17"/>
      <c r="IF450" s="17"/>
      <c r="IG450" s="17"/>
      <c r="IH450" s="17"/>
      <c r="II450" s="17"/>
      <c r="IJ450" s="17"/>
      <c r="IK450" s="17"/>
      <c r="IL450" s="17"/>
      <c r="IM450" s="17"/>
      <c r="IN450" s="17"/>
      <c r="IO450" s="17"/>
      <c r="IP450" s="17"/>
      <c r="IQ450" s="17"/>
      <c r="IR450" s="17"/>
      <c r="IS450" s="17"/>
      <c r="IT450" s="17"/>
      <c r="IU450" s="17"/>
      <c r="IV450" s="18"/>
      <c r="IW450" s="17"/>
    </row>
    <row r="451" spans="1:257" s="130" customFormat="1" ht="14.25" customHeight="1">
      <c r="A451" s="76"/>
      <c r="B451" s="76"/>
      <c r="C451" s="145"/>
      <c r="D451" s="76"/>
      <c r="E451" s="76"/>
      <c r="F451" s="76"/>
      <c r="G451" s="76"/>
      <c r="H451" s="145"/>
      <c r="I451" s="56"/>
      <c r="J451" s="56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7"/>
      <c r="BS451" s="17"/>
      <c r="BT451" s="17"/>
      <c r="BU451" s="17"/>
      <c r="BV451" s="17"/>
      <c r="BW451" s="17"/>
      <c r="BX451" s="17"/>
      <c r="BY451" s="17"/>
      <c r="BZ451" s="17"/>
      <c r="CA451" s="17"/>
      <c r="CB451" s="17"/>
      <c r="CC451" s="17"/>
      <c r="CD451" s="17"/>
      <c r="CE451" s="17"/>
      <c r="CF451" s="17"/>
      <c r="CG451" s="17"/>
      <c r="CH451" s="17"/>
      <c r="CI451" s="17"/>
      <c r="CJ451" s="17"/>
      <c r="CK451" s="17"/>
      <c r="CL451" s="17"/>
      <c r="CM451" s="17"/>
      <c r="CN451" s="17"/>
      <c r="CO451" s="17"/>
      <c r="CP451" s="17"/>
      <c r="CQ451" s="17"/>
      <c r="CR451" s="17"/>
      <c r="CS451" s="17"/>
      <c r="CT451" s="17"/>
      <c r="CU451" s="17"/>
      <c r="CV451" s="17"/>
      <c r="CW451" s="17"/>
      <c r="CX451" s="17"/>
      <c r="CY451" s="17"/>
      <c r="CZ451" s="17"/>
      <c r="DA451" s="17"/>
      <c r="DB451" s="17"/>
      <c r="DC451" s="17"/>
      <c r="DD451" s="17"/>
      <c r="DE451" s="17"/>
      <c r="DF451" s="17"/>
      <c r="DG451" s="17"/>
      <c r="DH451" s="17"/>
      <c r="DI451" s="17"/>
      <c r="DJ451" s="17"/>
      <c r="DK451" s="17"/>
      <c r="DL451" s="17"/>
      <c r="DM451" s="17"/>
      <c r="DN451" s="17"/>
      <c r="DO451" s="17"/>
      <c r="DP451" s="17"/>
      <c r="DQ451" s="17"/>
      <c r="DR451" s="17"/>
      <c r="DS451" s="17"/>
      <c r="DT451" s="17"/>
      <c r="DU451" s="17"/>
      <c r="DV451" s="17"/>
      <c r="DW451" s="17"/>
      <c r="DX451" s="17"/>
      <c r="DY451" s="17"/>
      <c r="DZ451" s="17"/>
      <c r="EA451" s="17"/>
      <c r="EB451" s="17"/>
      <c r="EC451" s="17"/>
      <c r="ED451" s="17"/>
      <c r="EE451" s="17"/>
      <c r="EF451" s="17"/>
      <c r="EG451" s="17"/>
      <c r="EH451" s="17"/>
      <c r="EI451" s="17"/>
      <c r="EJ451" s="17"/>
      <c r="EK451" s="17"/>
      <c r="EL451" s="17"/>
      <c r="EM451" s="17"/>
      <c r="EN451" s="17"/>
      <c r="EO451" s="17"/>
      <c r="EP451" s="17"/>
      <c r="EQ451" s="17"/>
      <c r="ER451" s="17"/>
      <c r="ES451" s="17"/>
      <c r="ET451" s="17"/>
      <c r="EU451" s="17"/>
      <c r="EV451" s="17"/>
      <c r="EW451" s="17"/>
      <c r="EX451" s="17"/>
      <c r="EY451" s="17"/>
      <c r="EZ451" s="17"/>
      <c r="FA451" s="17"/>
      <c r="FB451" s="17"/>
      <c r="FC451" s="17"/>
      <c r="FD451" s="17"/>
      <c r="FE451" s="17"/>
      <c r="FF451" s="17"/>
      <c r="FG451" s="17"/>
      <c r="FH451" s="17"/>
      <c r="FI451" s="17"/>
      <c r="FJ451" s="17"/>
      <c r="FK451" s="17"/>
      <c r="FL451" s="17"/>
      <c r="FM451" s="17"/>
      <c r="FN451" s="17"/>
      <c r="FO451" s="17"/>
      <c r="FP451" s="17"/>
      <c r="FQ451" s="17"/>
      <c r="FR451" s="17"/>
      <c r="FS451" s="17"/>
      <c r="FT451" s="17"/>
      <c r="FU451" s="17"/>
      <c r="FV451" s="17"/>
      <c r="FW451" s="17"/>
      <c r="FX451" s="17"/>
      <c r="FY451" s="17"/>
      <c r="FZ451" s="17"/>
      <c r="GA451" s="17"/>
      <c r="GB451" s="17"/>
      <c r="GC451" s="17"/>
      <c r="GD451" s="17"/>
      <c r="GE451" s="17"/>
      <c r="GF451" s="17"/>
      <c r="GG451" s="17"/>
      <c r="GH451" s="17"/>
      <c r="GI451" s="17"/>
      <c r="GJ451" s="17"/>
      <c r="GK451" s="17"/>
      <c r="GL451" s="17"/>
      <c r="GM451" s="17"/>
      <c r="GN451" s="17"/>
      <c r="GO451" s="17"/>
      <c r="GP451" s="17"/>
      <c r="GQ451" s="17"/>
      <c r="GR451" s="17"/>
      <c r="GS451" s="17"/>
      <c r="GT451" s="17"/>
      <c r="GU451" s="17"/>
      <c r="GV451" s="17"/>
      <c r="GW451" s="17"/>
      <c r="GX451" s="17"/>
      <c r="GY451" s="17"/>
      <c r="GZ451" s="17"/>
      <c r="HA451" s="17"/>
      <c r="HB451" s="17"/>
      <c r="HC451" s="17"/>
      <c r="HD451" s="17"/>
      <c r="HE451" s="17"/>
      <c r="HF451" s="17"/>
      <c r="HG451" s="17"/>
      <c r="HH451" s="17"/>
      <c r="HI451" s="17"/>
      <c r="HJ451" s="17"/>
      <c r="HK451" s="17"/>
      <c r="HL451" s="17"/>
      <c r="HM451" s="17"/>
      <c r="HN451" s="17"/>
      <c r="HO451" s="17"/>
      <c r="HP451" s="17"/>
      <c r="HQ451" s="17"/>
      <c r="HR451" s="17"/>
      <c r="HS451" s="17"/>
      <c r="HT451" s="17"/>
      <c r="HU451" s="17"/>
      <c r="HV451" s="17"/>
      <c r="HW451" s="17"/>
      <c r="HX451" s="17"/>
      <c r="HY451" s="17"/>
      <c r="HZ451" s="17"/>
      <c r="IA451" s="17"/>
      <c r="IB451" s="17"/>
      <c r="IC451" s="17"/>
      <c r="ID451" s="17"/>
      <c r="IE451" s="17"/>
      <c r="IF451" s="17"/>
      <c r="IG451" s="17"/>
      <c r="IH451" s="17"/>
      <c r="II451" s="17"/>
      <c r="IJ451" s="17"/>
      <c r="IK451" s="17"/>
      <c r="IL451" s="17"/>
      <c r="IM451" s="17"/>
      <c r="IN451" s="17"/>
      <c r="IO451" s="17"/>
      <c r="IP451" s="17"/>
      <c r="IQ451" s="17"/>
      <c r="IR451" s="17"/>
      <c r="IS451" s="17"/>
      <c r="IT451" s="17"/>
      <c r="IU451" s="17"/>
      <c r="IV451" s="18"/>
      <c r="IW451" s="17"/>
    </row>
    <row r="452" spans="1:257" s="130" customFormat="1" ht="14.25" customHeight="1">
      <c r="A452" s="76"/>
      <c r="B452" s="76"/>
      <c r="C452" s="145"/>
      <c r="D452" s="76"/>
      <c r="E452" s="76"/>
      <c r="F452" s="76"/>
      <c r="G452" s="76"/>
      <c r="H452" s="145"/>
      <c r="I452" s="56"/>
      <c r="J452" s="56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  <c r="BP452" s="17"/>
      <c r="BQ452" s="17"/>
      <c r="BR452" s="17"/>
      <c r="BS452" s="17"/>
      <c r="BT452" s="17"/>
      <c r="BU452" s="17"/>
      <c r="BV452" s="17"/>
      <c r="BW452" s="17"/>
      <c r="BX452" s="17"/>
      <c r="BY452" s="17"/>
      <c r="BZ452" s="17"/>
      <c r="CA452" s="17"/>
      <c r="CB452" s="17"/>
      <c r="CC452" s="17"/>
      <c r="CD452" s="17"/>
      <c r="CE452" s="17"/>
      <c r="CF452" s="17"/>
      <c r="CG452" s="17"/>
      <c r="CH452" s="17"/>
      <c r="CI452" s="17"/>
      <c r="CJ452" s="17"/>
      <c r="CK452" s="17"/>
      <c r="CL452" s="17"/>
      <c r="CM452" s="17"/>
      <c r="CN452" s="17"/>
      <c r="CO452" s="17"/>
      <c r="CP452" s="17"/>
      <c r="CQ452" s="17"/>
      <c r="CR452" s="17"/>
      <c r="CS452" s="17"/>
      <c r="CT452" s="17"/>
      <c r="CU452" s="17"/>
      <c r="CV452" s="17"/>
      <c r="CW452" s="17"/>
      <c r="CX452" s="17"/>
      <c r="CY452" s="17"/>
      <c r="CZ452" s="17"/>
      <c r="DA452" s="17"/>
      <c r="DB452" s="17"/>
      <c r="DC452" s="17"/>
      <c r="DD452" s="17"/>
      <c r="DE452" s="17"/>
      <c r="DF452" s="17"/>
      <c r="DG452" s="17"/>
      <c r="DH452" s="17"/>
      <c r="DI452" s="17"/>
      <c r="DJ452" s="17"/>
      <c r="DK452" s="17"/>
      <c r="DL452" s="17"/>
      <c r="DM452" s="17"/>
      <c r="DN452" s="17"/>
      <c r="DO452" s="17"/>
      <c r="DP452" s="17"/>
      <c r="DQ452" s="17"/>
      <c r="DR452" s="17"/>
      <c r="DS452" s="17"/>
      <c r="DT452" s="17"/>
      <c r="DU452" s="17"/>
      <c r="DV452" s="17"/>
      <c r="DW452" s="17"/>
      <c r="DX452" s="17"/>
      <c r="DY452" s="17"/>
      <c r="DZ452" s="17"/>
      <c r="EA452" s="17"/>
      <c r="EB452" s="17"/>
      <c r="EC452" s="17"/>
      <c r="ED452" s="17"/>
      <c r="EE452" s="17"/>
      <c r="EF452" s="17"/>
      <c r="EG452" s="17"/>
      <c r="EH452" s="17"/>
      <c r="EI452" s="17"/>
      <c r="EJ452" s="17"/>
      <c r="EK452" s="17"/>
      <c r="EL452" s="17"/>
      <c r="EM452" s="17"/>
      <c r="EN452" s="17"/>
      <c r="EO452" s="17"/>
      <c r="EP452" s="17"/>
      <c r="EQ452" s="17"/>
      <c r="ER452" s="17"/>
      <c r="ES452" s="17"/>
      <c r="ET452" s="17"/>
      <c r="EU452" s="17"/>
      <c r="EV452" s="17"/>
      <c r="EW452" s="17"/>
      <c r="EX452" s="17"/>
      <c r="EY452" s="17"/>
      <c r="EZ452" s="17"/>
      <c r="FA452" s="17"/>
      <c r="FB452" s="17"/>
      <c r="FC452" s="17"/>
      <c r="FD452" s="17"/>
      <c r="FE452" s="17"/>
      <c r="FF452" s="17"/>
      <c r="FG452" s="17"/>
      <c r="FH452" s="17"/>
      <c r="FI452" s="17"/>
      <c r="FJ452" s="17"/>
      <c r="FK452" s="17"/>
      <c r="FL452" s="17"/>
      <c r="FM452" s="17"/>
      <c r="FN452" s="17"/>
      <c r="FO452" s="17"/>
      <c r="FP452" s="17"/>
      <c r="FQ452" s="17"/>
      <c r="FR452" s="17"/>
      <c r="FS452" s="17"/>
      <c r="FT452" s="17"/>
      <c r="FU452" s="17"/>
      <c r="FV452" s="17"/>
      <c r="FW452" s="17"/>
      <c r="FX452" s="17"/>
      <c r="FY452" s="17"/>
      <c r="FZ452" s="17"/>
      <c r="GA452" s="17"/>
      <c r="GB452" s="17"/>
      <c r="GC452" s="17"/>
      <c r="GD452" s="17"/>
      <c r="GE452" s="17"/>
      <c r="GF452" s="17"/>
      <c r="GG452" s="17"/>
      <c r="GH452" s="17"/>
      <c r="GI452" s="17"/>
      <c r="GJ452" s="17"/>
      <c r="GK452" s="17"/>
      <c r="GL452" s="17"/>
      <c r="GM452" s="17"/>
      <c r="GN452" s="17"/>
      <c r="GO452" s="17"/>
      <c r="GP452" s="17"/>
      <c r="GQ452" s="17"/>
      <c r="GR452" s="17"/>
      <c r="GS452" s="17"/>
      <c r="GT452" s="17"/>
      <c r="GU452" s="17"/>
      <c r="GV452" s="17"/>
      <c r="GW452" s="17"/>
      <c r="GX452" s="17"/>
      <c r="GY452" s="17"/>
      <c r="GZ452" s="17"/>
      <c r="HA452" s="17"/>
      <c r="HB452" s="17"/>
      <c r="HC452" s="17"/>
      <c r="HD452" s="17"/>
      <c r="HE452" s="17"/>
      <c r="HF452" s="17"/>
      <c r="HG452" s="17"/>
      <c r="HH452" s="17"/>
      <c r="HI452" s="17"/>
      <c r="HJ452" s="17"/>
      <c r="HK452" s="17"/>
      <c r="HL452" s="17"/>
      <c r="HM452" s="17"/>
      <c r="HN452" s="17"/>
      <c r="HO452" s="17"/>
      <c r="HP452" s="17"/>
      <c r="HQ452" s="17"/>
      <c r="HR452" s="17"/>
      <c r="HS452" s="17"/>
      <c r="HT452" s="17"/>
      <c r="HU452" s="17"/>
      <c r="HV452" s="17"/>
      <c r="HW452" s="17"/>
      <c r="HX452" s="17"/>
      <c r="HY452" s="17"/>
      <c r="HZ452" s="17"/>
      <c r="IA452" s="17"/>
      <c r="IB452" s="17"/>
      <c r="IC452" s="17"/>
      <c r="ID452" s="17"/>
      <c r="IE452" s="17"/>
      <c r="IF452" s="17"/>
      <c r="IG452" s="17"/>
      <c r="IH452" s="17"/>
      <c r="II452" s="17"/>
      <c r="IJ452" s="17"/>
      <c r="IK452" s="17"/>
      <c r="IL452" s="17"/>
      <c r="IM452" s="17"/>
      <c r="IN452" s="17"/>
      <c r="IO452" s="17"/>
      <c r="IP452" s="17"/>
      <c r="IQ452" s="17"/>
      <c r="IR452" s="17"/>
      <c r="IS452" s="17"/>
      <c r="IT452" s="17"/>
      <c r="IU452" s="17"/>
      <c r="IV452" s="18"/>
      <c r="IW452" s="17"/>
    </row>
    <row r="453" spans="1:257" s="130" customFormat="1" ht="27" customHeight="1">
      <c r="A453" s="76"/>
      <c r="B453" s="76"/>
      <c r="C453" s="145"/>
      <c r="D453" s="76"/>
      <c r="E453" s="76"/>
      <c r="F453" s="76"/>
      <c r="G453" s="76"/>
      <c r="H453" s="145"/>
      <c r="I453" s="56"/>
      <c r="J453" s="56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  <c r="BM453" s="17"/>
      <c r="BN453" s="17"/>
      <c r="BO453" s="17"/>
      <c r="BP453" s="17"/>
      <c r="BQ453" s="17"/>
      <c r="BR453" s="17"/>
      <c r="BS453" s="17"/>
      <c r="BT453" s="17"/>
      <c r="BU453" s="17"/>
      <c r="BV453" s="17"/>
      <c r="BW453" s="17"/>
      <c r="BX453" s="17"/>
      <c r="BY453" s="17"/>
      <c r="BZ453" s="17"/>
      <c r="CA453" s="17"/>
      <c r="CB453" s="17"/>
      <c r="CC453" s="17"/>
      <c r="CD453" s="17"/>
      <c r="CE453" s="17"/>
      <c r="CF453" s="17"/>
      <c r="CG453" s="17"/>
      <c r="CH453" s="17"/>
      <c r="CI453" s="17"/>
      <c r="CJ453" s="17"/>
      <c r="CK453" s="17"/>
      <c r="CL453" s="17"/>
      <c r="CM453" s="17"/>
      <c r="CN453" s="17"/>
      <c r="CO453" s="17"/>
      <c r="CP453" s="17"/>
      <c r="CQ453" s="17"/>
      <c r="CR453" s="17"/>
      <c r="CS453" s="17"/>
      <c r="CT453" s="17"/>
      <c r="CU453" s="17"/>
      <c r="CV453" s="17"/>
      <c r="CW453" s="17"/>
      <c r="CX453" s="17"/>
      <c r="CY453" s="17"/>
      <c r="CZ453" s="17"/>
      <c r="DA453" s="17"/>
      <c r="DB453" s="17"/>
      <c r="DC453" s="17"/>
      <c r="DD453" s="17"/>
      <c r="DE453" s="17"/>
      <c r="DF453" s="17"/>
      <c r="DG453" s="17"/>
      <c r="DH453" s="17"/>
      <c r="DI453" s="17"/>
      <c r="DJ453" s="17"/>
      <c r="DK453" s="17"/>
      <c r="DL453" s="17"/>
      <c r="DM453" s="17"/>
      <c r="DN453" s="17"/>
      <c r="DO453" s="17"/>
      <c r="DP453" s="17"/>
      <c r="DQ453" s="17"/>
      <c r="DR453" s="17"/>
      <c r="DS453" s="17"/>
      <c r="DT453" s="17"/>
      <c r="DU453" s="17"/>
      <c r="DV453" s="17"/>
      <c r="DW453" s="17"/>
      <c r="DX453" s="17"/>
      <c r="DY453" s="17"/>
      <c r="DZ453" s="17"/>
      <c r="EA453" s="17"/>
      <c r="EB453" s="17"/>
      <c r="EC453" s="17"/>
      <c r="ED453" s="17"/>
      <c r="EE453" s="17"/>
      <c r="EF453" s="17"/>
      <c r="EG453" s="17"/>
      <c r="EH453" s="17"/>
      <c r="EI453" s="17"/>
      <c r="EJ453" s="17"/>
      <c r="EK453" s="17"/>
      <c r="EL453" s="17"/>
      <c r="EM453" s="17"/>
      <c r="EN453" s="17"/>
      <c r="EO453" s="17"/>
      <c r="EP453" s="17"/>
      <c r="EQ453" s="17"/>
      <c r="ER453" s="17"/>
      <c r="ES453" s="17"/>
      <c r="ET453" s="17"/>
      <c r="EU453" s="17"/>
      <c r="EV453" s="17"/>
      <c r="EW453" s="17"/>
      <c r="EX453" s="17"/>
      <c r="EY453" s="17"/>
      <c r="EZ453" s="17"/>
      <c r="FA453" s="17"/>
      <c r="FB453" s="17"/>
      <c r="FC453" s="17"/>
      <c r="FD453" s="17"/>
      <c r="FE453" s="17"/>
      <c r="FF453" s="17"/>
      <c r="FG453" s="17"/>
      <c r="FH453" s="17"/>
      <c r="FI453" s="17"/>
      <c r="FJ453" s="17"/>
      <c r="FK453" s="17"/>
      <c r="FL453" s="17"/>
      <c r="FM453" s="17"/>
      <c r="FN453" s="17"/>
      <c r="FO453" s="17"/>
      <c r="FP453" s="17"/>
      <c r="FQ453" s="17"/>
      <c r="FR453" s="17"/>
      <c r="FS453" s="17"/>
      <c r="FT453" s="17"/>
      <c r="FU453" s="17"/>
      <c r="FV453" s="17"/>
      <c r="FW453" s="17"/>
      <c r="FX453" s="17"/>
      <c r="FY453" s="17"/>
      <c r="FZ453" s="17"/>
      <c r="GA453" s="17"/>
      <c r="GB453" s="17"/>
      <c r="GC453" s="17"/>
      <c r="GD453" s="17"/>
      <c r="GE453" s="17"/>
      <c r="GF453" s="17"/>
      <c r="GG453" s="17"/>
      <c r="GH453" s="17"/>
      <c r="GI453" s="17"/>
      <c r="GJ453" s="17"/>
      <c r="GK453" s="17"/>
      <c r="GL453" s="17"/>
      <c r="GM453" s="17"/>
      <c r="GN453" s="17"/>
      <c r="GO453" s="17"/>
      <c r="GP453" s="17"/>
      <c r="GQ453" s="17"/>
      <c r="GR453" s="17"/>
      <c r="GS453" s="17"/>
      <c r="GT453" s="17"/>
      <c r="GU453" s="17"/>
      <c r="GV453" s="17"/>
      <c r="GW453" s="17"/>
      <c r="GX453" s="17"/>
      <c r="GY453" s="17"/>
      <c r="GZ453" s="17"/>
      <c r="HA453" s="17"/>
      <c r="HB453" s="17"/>
      <c r="HC453" s="17"/>
      <c r="HD453" s="17"/>
      <c r="HE453" s="17"/>
      <c r="HF453" s="17"/>
      <c r="HG453" s="17"/>
      <c r="HH453" s="17"/>
      <c r="HI453" s="17"/>
      <c r="HJ453" s="17"/>
      <c r="HK453" s="17"/>
      <c r="HL453" s="17"/>
      <c r="HM453" s="17"/>
      <c r="HN453" s="17"/>
      <c r="HO453" s="17"/>
      <c r="HP453" s="17"/>
      <c r="HQ453" s="17"/>
      <c r="HR453" s="17"/>
      <c r="HS453" s="17"/>
      <c r="HT453" s="17"/>
      <c r="HU453" s="17"/>
      <c r="HV453" s="17"/>
      <c r="HW453" s="17"/>
      <c r="HX453" s="17"/>
      <c r="HY453" s="17"/>
      <c r="HZ453" s="17"/>
      <c r="IA453" s="17"/>
      <c r="IB453" s="17"/>
      <c r="IC453" s="17"/>
      <c r="ID453" s="17"/>
      <c r="IE453" s="17"/>
      <c r="IF453" s="17"/>
      <c r="IG453" s="17"/>
      <c r="IH453" s="17"/>
      <c r="II453" s="17"/>
      <c r="IJ453" s="17"/>
      <c r="IK453" s="17"/>
      <c r="IL453" s="17"/>
      <c r="IM453" s="17"/>
      <c r="IN453" s="17"/>
      <c r="IO453" s="17"/>
      <c r="IP453" s="17"/>
      <c r="IQ453" s="17"/>
      <c r="IR453" s="17"/>
      <c r="IS453" s="17"/>
      <c r="IT453" s="17"/>
      <c r="IU453" s="17"/>
      <c r="IV453" s="18"/>
      <c r="IW453" s="17"/>
    </row>
    <row r="454" spans="1:257" s="130" customFormat="1" ht="14.25" customHeight="1">
      <c r="A454" s="76"/>
      <c r="B454" s="76"/>
      <c r="C454" s="145"/>
      <c r="D454" s="76"/>
      <c r="E454" s="76"/>
      <c r="F454" s="76"/>
      <c r="G454" s="76"/>
      <c r="H454" s="145"/>
      <c r="I454" s="56"/>
      <c r="J454" s="56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  <c r="BP454" s="17"/>
      <c r="BQ454" s="17"/>
      <c r="BR454" s="17"/>
      <c r="BS454" s="17"/>
      <c r="BT454" s="17"/>
      <c r="BU454" s="17"/>
      <c r="BV454" s="17"/>
      <c r="BW454" s="17"/>
      <c r="BX454" s="17"/>
      <c r="BY454" s="17"/>
      <c r="BZ454" s="17"/>
      <c r="CA454" s="17"/>
      <c r="CB454" s="17"/>
      <c r="CC454" s="17"/>
      <c r="CD454" s="17"/>
      <c r="CE454" s="17"/>
      <c r="CF454" s="17"/>
      <c r="CG454" s="17"/>
      <c r="CH454" s="17"/>
      <c r="CI454" s="17"/>
      <c r="CJ454" s="17"/>
      <c r="CK454" s="17"/>
      <c r="CL454" s="17"/>
      <c r="CM454" s="17"/>
      <c r="CN454" s="17"/>
      <c r="CO454" s="17"/>
      <c r="CP454" s="17"/>
      <c r="CQ454" s="17"/>
      <c r="CR454" s="17"/>
      <c r="CS454" s="17"/>
      <c r="CT454" s="17"/>
      <c r="CU454" s="17"/>
      <c r="CV454" s="17"/>
      <c r="CW454" s="17"/>
      <c r="CX454" s="17"/>
      <c r="CY454" s="17"/>
      <c r="CZ454" s="17"/>
      <c r="DA454" s="17"/>
      <c r="DB454" s="17"/>
      <c r="DC454" s="17"/>
      <c r="DD454" s="17"/>
      <c r="DE454" s="17"/>
      <c r="DF454" s="17"/>
      <c r="DG454" s="17"/>
      <c r="DH454" s="17"/>
      <c r="DI454" s="17"/>
      <c r="DJ454" s="17"/>
      <c r="DK454" s="17"/>
      <c r="DL454" s="17"/>
      <c r="DM454" s="17"/>
      <c r="DN454" s="17"/>
      <c r="DO454" s="17"/>
      <c r="DP454" s="17"/>
      <c r="DQ454" s="17"/>
      <c r="DR454" s="17"/>
      <c r="DS454" s="17"/>
      <c r="DT454" s="17"/>
      <c r="DU454" s="17"/>
      <c r="DV454" s="17"/>
      <c r="DW454" s="17"/>
      <c r="DX454" s="17"/>
      <c r="DY454" s="17"/>
      <c r="DZ454" s="17"/>
      <c r="EA454" s="17"/>
      <c r="EB454" s="17"/>
      <c r="EC454" s="17"/>
      <c r="ED454" s="17"/>
      <c r="EE454" s="17"/>
      <c r="EF454" s="17"/>
      <c r="EG454" s="17"/>
      <c r="EH454" s="17"/>
      <c r="EI454" s="17"/>
      <c r="EJ454" s="17"/>
      <c r="EK454" s="17"/>
      <c r="EL454" s="17"/>
      <c r="EM454" s="17"/>
      <c r="EN454" s="17"/>
      <c r="EO454" s="17"/>
      <c r="EP454" s="17"/>
      <c r="EQ454" s="17"/>
      <c r="ER454" s="17"/>
      <c r="ES454" s="17"/>
      <c r="ET454" s="17"/>
      <c r="EU454" s="17"/>
      <c r="EV454" s="17"/>
      <c r="EW454" s="17"/>
      <c r="EX454" s="17"/>
      <c r="EY454" s="17"/>
      <c r="EZ454" s="17"/>
      <c r="FA454" s="17"/>
      <c r="FB454" s="17"/>
      <c r="FC454" s="17"/>
      <c r="FD454" s="17"/>
      <c r="FE454" s="17"/>
      <c r="FF454" s="17"/>
      <c r="FG454" s="17"/>
      <c r="FH454" s="17"/>
      <c r="FI454" s="17"/>
      <c r="FJ454" s="17"/>
      <c r="FK454" s="17"/>
      <c r="FL454" s="17"/>
      <c r="FM454" s="17"/>
      <c r="FN454" s="17"/>
      <c r="FO454" s="17"/>
      <c r="FP454" s="17"/>
      <c r="FQ454" s="17"/>
      <c r="FR454" s="17"/>
      <c r="FS454" s="17"/>
      <c r="FT454" s="17"/>
      <c r="FU454" s="17"/>
      <c r="FV454" s="17"/>
      <c r="FW454" s="17"/>
      <c r="FX454" s="17"/>
      <c r="FY454" s="17"/>
      <c r="FZ454" s="17"/>
      <c r="GA454" s="17"/>
      <c r="GB454" s="17"/>
      <c r="GC454" s="17"/>
      <c r="GD454" s="17"/>
      <c r="GE454" s="17"/>
      <c r="GF454" s="17"/>
      <c r="GG454" s="17"/>
      <c r="GH454" s="17"/>
      <c r="GI454" s="17"/>
      <c r="GJ454" s="17"/>
      <c r="GK454" s="17"/>
      <c r="GL454" s="17"/>
      <c r="GM454" s="17"/>
      <c r="GN454" s="17"/>
      <c r="GO454" s="17"/>
      <c r="GP454" s="17"/>
      <c r="GQ454" s="17"/>
      <c r="GR454" s="17"/>
      <c r="GS454" s="17"/>
      <c r="GT454" s="17"/>
      <c r="GU454" s="17"/>
      <c r="GV454" s="17"/>
      <c r="GW454" s="17"/>
      <c r="GX454" s="17"/>
      <c r="GY454" s="17"/>
      <c r="GZ454" s="17"/>
      <c r="HA454" s="17"/>
      <c r="HB454" s="17"/>
      <c r="HC454" s="17"/>
      <c r="HD454" s="17"/>
      <c r="HE454" s="17"/>
      <c r="HF454" s="17"/>
      <c r="HG454" s="17"/>
      <c r="HH454" s="17"/>
      <c r="HI454" s="17"/>
      <c r="HJ454" s="17"/>
      <c r="HK454" s="17"/>
      <c r="HL454" s="17"/>
      <c r="HM454" s="17"/>
      <c r="HN454" s="17"/>
      <c r="HO454" s="17"/>
      <c r="HP454" s="17"/>
      <c r="HQ454" s="17"/>
      <c r="HR454" s="17"/>
      <c r="HS454" s="17"/>
      <c r="HT454" s="17"/>
      <c r="HU454" s="17"/>
      <c r="HV454" s="17"/>
      <c r="HW454" s="17"/>
      <c r="HX454" s="17"/>
      <c r="HY454" s="17"/>
      <c r="HZ454" s="17"/>
      <c r="IA454" s="17"/>
      <c r="IB454" s="17"/>
      <c r="IC454" s="17"/>
      <c r="ID454" s="17"/>
      <c r="IE454" s="17"/>
      <c r="IF454" s="17"/>
      <c r="IG454" s="17"/>
      <c r="IH454" s="17"/>
      <c r="II454" s="17"/>
      <c r="IJ454" s="17"/>
      <c r="IK454" s="17"/>
      <c r="IL454" s="17"/>
      <c r="IM454" s="17"/>
      <c r="IN454" s="17"/>
      <c r="IO454" s="17"/>
      <c r="IP454" s="17"/>
      <c r="IQ454" s="17"/>
      <c r="IR454" s="17"/>
      <c r="IS454" s="17"/>
      <c r="IT454" s="17"/>
      <c r="IU454" s="17"/>
      <c r="IV454" s="18"/>
      <c r="IW454" s="17"/>
    </row>
    <row r="455" spans="1:257" s="130" customFormat="1" ht="14.25" customHeight="1">
      <c r="A455" s="76"/>
      <c r="B455" s="76"/>
      <c r="C455" s="145"/>
      <c r="D455" s="76"/>
      <c r="E455" s="76"/>
      <c r="F455" s="76"/>
      <c r="G455" s="76"/>
      <c r="H455" s="145"/>
      <c r="I455" s="56"/>
      <c r="J455" s="56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7"/>
      <c r="BS455" s="17"/>
      <c r="BT455" s="17"/>
      <c r="BU455" s="17"/>
      <c r="BV455" s="17"/>
      <c r="BW455" s="17"/>
      <c r="BX455" s="17"/>
      <c r="BY455" s="17"/>
      <c r="BZ455" s="17"/>
      <c r="CA455" s="17"/>
      <c r="CB455" s="17"/>
      <c r="CC455" s="17"/>
      <c r="CD455" s="17"/>
      <c r="CE455" s="17"/>
      <c r="CF455" s="17"/>
      <c r="CG455" s="17"/>
      <c r="CH455" s="17"/>
      <c r="CI455" s="17"/>
      <c r="CJ455" s="17"/>
      <c r="CK455" s="17"/>
      <c r="CL455" s="17"/>
      <c r="CM455" s="17"/>
      <c r="CN455" s="17"/>
      <c r="CO455" s="17"/>
      <c r="CP455" s="17"/>
      <c r="CQ455" s="17"/>
      <c r="CR455" s="17"/>
      <c r="CS455" s="17"/>
      <c r="CT455" s="17"/>
      <c r="CU455" s="17"/>
      <c r="CV455" s="17"/>
      <c r="CW455" s="17"/>
      <c r="CX455" s="17"/>
      <c r="CY455" s="17"/>
      <c r="CZ455" s="17"/>
      <c r="DA455" s="17"/>
      <c r="DB455" s="17"/>
      <c r="DC455" s="17"/>
      <c r="DD455" s="17"/>
      <c r="DE455" s="17"/>
      <c r="DF455" s="17"/>
      <c r="DG455" s="17"/>
      <c r="DH455" s="17"/>
      <c r="DI455" s="17"/>
      <c r="DJ455" s="17"/>
      <c r="DK455" s="17"/>
      <c r="DL455" s="17"/>
      <c r="DM455" s="17"/>
      <c r="DN455" s="17"/>
      <c r="DO455" s="17"/>
      <c r="DP455" s="17"/>
      <c r="DQ455" s="17"/>
      <c r="DR455" s="17"/>
      <c r="DS455" s="17"/>
      <c r="DT455" s="17"/>
      <c r="DU455" s="17"/>
      <c r="DV455" s="17"/>
      <c r="DW455" s="17"/>
      <c r="DX455" s="17"/>
      <c r="DY455" s="17"/>
      <c r="DZ455" s="17"/>
      <c r="EA455" s="17"/>
      <c r="EB455" s="17"/>
      <c r="EC455" s="17"/>
      <c r="ED455" s="17"/>
      <c r="EE455" s="17"/>
      <c r="EF455" s="17"/>
      <c r="EG455" s="17"/>
      <c r="EH455" s="17"/>
      <c r="EI455" s="17"/>
      <c r="EJ455" s="17"/>
      <c r="EK455" s="17"/>
      <c r="EL455" s="17"/>
      <c r="EM455" s="17"/>
      <c r="EN455" s="17"/>
      <c r="EO455" s="17"/>
      <c r="EP455" s="17"/>
      <c r="EQ455" s="17"/>
      <c r="ER455" s="17"/>
      <c r="ES455" s="17"/>
      <c r="ET455" s="17"/>
      <c r="EU455" s="17"/>
      <c r="EV455" s="17"/>
      <c r="EW455" s="17"/>
      <c r="EX455" s="17"/>
      <c r="EY455" s="17"/>
      <c r="EZ455" s="17"/>
      <c r="FA455" s="17"/>
      <c r="FB455" s="17"/>
      <c r="FC455" s="17"/>
      <c r="FD455" s="17"/>
      <c r="FE455" s="17"/>
      <c r="FF455" s="17"/>
      <c r="FG455" s="17"/>
      <c r="FH455" s="17"/>
      <c r="FI455" s="17"/>
      <c r="FJ455" s="17"/>
      <c r="FK455" s="17"/>
      <c r="FL455" s="17"/>
      <c r="FM455" s="17"/>
      <c r="FN455" s="17"/>
      <c r="FO455" s="17"/>
      <c r="FP455" s="17"/>
      <c r="FQ455" s="17"/>
      <c r="FR455" s="17"/>
      <c r="FS455" s="17"/>
      <c r="FT455" s="17"/>
      <c r="FU455" s="17"/>
      <c r="FV455" s="17"/>
      <c r="FW455" s="17"/>
      <c r="FX455" s="17"/>
      <c r="FY455" s="17"/>
      <c r="FZ455" s="17"/>
      <c r="GA455" s="17"/>
      <c r="GB455" s="17"/>
      <c r="GC455" s="17"/>
      <c r="GD455" s="17"/>
      <c r="GE455" s="17"/>
      <c r="GF455" s="17"/>
      <c r="GG455" s="17"/>
      <c r="GH455" s="17"/>
      <c r="GI455" s="17"/>
      <c r="GJ455" s="17"/>
      <c r="GK455" s="17"/>
      <c r="GL455" s="17"/>
      <c r="GM455" s="17"/>
      <c r="GN455" s="17"/>
      <c r="GO455" s="17"/>
      <c r="GP455" s="17"/>
      <c r="GQ455" s="17"/>
      <c r="GR455" s="17"/>
      <c r="GS455" s="17"/>
      <c r="GT455" s="17"/>
      <c r="GU455" s="17"/>
      <c r="GV455" s="17"/>
      <c r="GW455" s="17"/>
      <c r="GX455" s="17"/>
      <c r="GY455" s="17"/>
      <c r="GZ455" s="17"/>
      <c r="HA455" s="17"/>
      <c r="HB455" s="17"/>
      <c r="HC455" s="17"/>
      <c r="HD455" s="17"/>
      <c r="HE455" s="17"/>
      <c r="HF455" s="17"/>
      <c r="HG455" s="17"/>
      <c r="HH455" s="17"/>
      <c r="HI455" s="17"/>
      <c r="HJ455" s="17"/>
      <c r="HK455" s="17"/>
      <c r="HL455" s="17"/>
      <c r="HM455" s="17"/>
      <c r="HN455" s="17"/>
      <c r="HO455" s="17"/>
      <c r="HP455" s="17"/>
      <c r="HQ455" s="17"/>
      <c r="HR455" s="17"/>
      <c r="HS455" s="17"/>
      <c r="HT455" s="17"/>
      <c r="HU455" s="17"/>
      <c r="HV455" s="17"/>
      <c r="HW455" s="17"/>
      <c r="HX455" s="17"/>
      <c r="HY455" s="17"/>
      <c r="HZ455" s="17"/>
      <c r="IA455" s="17"/>
      <c r="IB455" s="17"/>
      <c r="IC455" s="17"/>
      <c r="ID455" s="17"/>
      <c r="IE455" s="17"/>
      <c r="IF455" s="17"/>
      <c r="IG455" s="17"/>
      <c r="IH455" s="17"/>
      <c r="II455" s="17"/>
      <c r="IJ455" s="17"/>
      <c r="IK455" s="17"/>
      <c r="IL455" s="17"/>
      <c r="IM455" s="17"/>
      <c r="IN455" s="17"/>
      <c r="IO455" s="17"/>
      <c r="IP455" s="17"/>
      <c r="IQ455" s="17"/>
      <c r="IR455" s="17"/>
      <c r="IS455" s="17"/>
      <c r="IT455" s="17"/>
      <c r="IU455" s="17"/>
      <c r="IV455" s="18"/>
      <c r="IW455" s="17"/>
    </row>
    <row r="456" spans="1:257" s="130" customFormat="1" ht="14.25" customHeight="1">
      <c r="A456" s="76"/>
      <c r="B456" s="76"/>
      <c r="C456" s="145"/>
      <c r="D456" s="76"/>
      <c r="E456" s="76"/>
      <c r="F456" s="76"/>
      <c r="G456" s="76"/>
      <c r="H456" s="145"/>
      <c r="I456" s="56"/>
      <c r="J456" s="56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7"/>
      <c r="BS456" s="17"/>
      <c r="BT456" s="17"/>
      <c r="BU456" s="17"/>
      <c r="BV456" s="17"/>
      <c r="BW456" s="17"/>
      <c r="BX456" s="17"/>
      <c r="BY456" s="17"/>
      <c r="BZ456" s="17"/>
      <c r="CA456" s="17"/>
      <c r="CB456" s="17"/>
      <c r="CC456" s="17"/>
      <c r="CD456" s="17"/>
      <c r="CE456" s="17"/>
      <c r="CF456" s="17"/>
      <c r="CG456" s="17"/>
      <c r="CH456" s="17"/>
      <c r="CI456" s="17"/>
      <c r="CJ456" s="17"/>
      <c r="CK456" s="17"/>
      <c r="CL456" s="17"/>
      <c r="CM456" s="17"/>
      <c r="CN456" s="17"/>
      <c r="CO456" s="17"/>
      <c r="CP456" s="17"/>
      <c r="CQ456" s="17"/>
      <c r="CR456" s="17"/>
      <c r="CS456" s="17"/>
      <c r="CT456" s="17"/>
      <c r="CU456" s="17"/>
      <c r="CV456" s="17"/>
      <c r="CW456" s="17"/>
      <c r="CX456" s="17"/>
      <c r="CY456" s="17"/>
      <c r="CZ456" s="17"/>
      <c r="DA456" s="17"/>
      <c r="DB456" s="17"/>
      <c r="DC456" s="17"/>
      <c r="DD456" s="17"/>
      <c r="DE456" s="17"/>
      <c r="DF456" s="17"/>
      <c r="DG456" s="17"/>
      <c r="DH456" s="17"/>
      <c r="DI456" s="17"/>
      <c r="DJ456" s="17"/>
      <c r="DK456" s="17"/>
      <c r="DL456" s="17"/>
      <c r="DM456" s="17"/>
      <c r="DN456" s="17"/>
      <c r="DO456" s="17"/>
      <c r="DP456" s="17"/>
      <c r="DQ456" s="17"/>
      <c r="DR456" s="17"/>
      <c r="DS456" s="17"/>
      <c r="DT456" s="17"/>
      <c r="DU456" s="17"/>
      <c r="DV456" s="17"/>
      <c r="DW456" s="17"/>
      <c r="DX456" s="17"/>
      <c r="DY456" s="17"/>
      <c r="DZ456" s="17"/>
      <c r="EA456" s="17"/>
      <c r="EB456" s="17"/>
      <c r="EC456" s="17"/>
      <c r="ED456" s="17"/>
      <c r="EE456" s="17"/>
      <c r="EF456" s="17"/>
      <c r="EG456" s="17"/>
      <c r="EH456" s="17"/>
      <c r="EI456" s="17"/>
      <c r="EJ456" s="17"/>
      <c r="EK456" s="17"/>
      <c r="EL456" s="17"/>
      <c r="EM456" s="17"/>
      <c r="EN456" s="17"/>
      <c r="EO456" s="17"/>
      <c r="EP456" s="17"/>
      <c r="EQ456" s="17"/>
      <c r="ER456" s="17"/>
      <c r="ES456" s="17"/>
      <c r="ET456" s="17"/>
      <c r="EU456" s="17"/>
      <c r="EV456" s="17"/>
      <c r="EW456" s="17"/>
      <c r="EX456" s="17"/>
      <c r="EY456" s="17"/>
      <c r="EZ456" s="17"/>
      <c r="FA456" s="17"/>
      <c r="FB456" s="17"/>
      <c r="FC456" s="17"/>
      <c r="FD456" s="17"/>
      <c r="FE456" s="17"/>
      <c r="FF456" s="17"/>
      <c r="FG456" s="17"/>
      <c r="FH456" s="17"/>
      <c r="FI456" s="17"/>
      <c r="FJ456" s="17"/>
      <c r="FK456" s="17"/>
      <c r="FL456" s="17"/>
      <c r="FM456" s="17"/>
      <c r="FN456" s="17"/>
      <c r="FO456" s="17"/>
      <c r="FP456" s="17"/>
      <c r="FQ456" s="17"/>
      <c r="FR456" s="17"/>
      <c r="FS456" s="17"/>
      <c r="FT456" s="17"/>
      <c r="FU456" s="17"/>
      <c r="FV456" s="17"/>
      <c r="FW456" s="17"/>
      <c r="FX456" s="17"/>
      <c r="FY456" s="17"/>
      <c r="FZ456" s="17"/>
      <c r="GA456" s="17"/>
      <c r="GB456" s="17"/>
      <c r="GC456" s="17"/>
      <c r="GD456" s="17"/>
      <c r="GE456" s="17"/>
      <c r="GF456" s="17"/>
      <c r="GG456" s="17"/>
      <c r="GH456" s="17"/>
      <c r="GI456" s="17"/>
      <c r="GJ456" s="17"/>
      <c r="GK456" s="17"/>
      <c r="GL456" s="17"/>
      <c r="GM456" s="17"/>
      <c r="GN456" s="17"/>
      <c r="GO456" s="17"/>
      <c r="GP456" s="17"/>
      <c r="GQ456" s="17"/>
      <c r="GR456" s="17"/>
      <c r="GS456" s="17"/>
      <c r="GT456" s="17"/>
      <c r="GU456" s="17"/>
      <c r="GV456" s="17"/>
      <c r="GW456" s="17"/>
      <c r="GX456" s="17"/>
      <c r="GY456" s="17"/>
      <c r="GZ456" s="17"/>
      <c r="HA456" s="17"/>
      <c r="HB456" s="17"/>
      <c r="HC456" s="17"/>
      <c r="HD456" s="17"/>
      <c r="HE456" s="17"/>
      <c r="HF456" s="17"/>
      <c r="HG456" s="17"/>
      <c r="HH456" s="17"/>
      <c r="HI456" s="17"/>
      <c r="HJ456" s="17"/>
      <c r="HK456" s="17"/>
      <c r="HL456" s="17"/>
      <c r="HM456" s="17"/>
      <c r="HN456" s="17"/>
      <c r="HO456" s="17"/>
      <c r="HP456" s="17"/>
      <c r="HQ456" s="17"/>
      <c r="HR456" s="17"/>
      <c r="HS456" s="17"/>
      <c r="HT456" s="17"/>
      <c r="HU456" s="17"/>
      <c r="HV456" s="17"/>
      <c r="HW456" s="17"/>
      <c r="HX456" s="17"/>
      <c r="HY456" s="17"/>
      <c r="HZ456" s="17"/>
      <c r="IA456" s="17"/>
      <c r="IB456" s="17"/>
      <c r="IC456" s="17"/>
      <c r="ID456" s="17"/>
      <c r="IE456" s="17"/>
      <c r="IF456" s="17"/>
      <c r="IG456" s="17"/>
      <c r="IH456" s="17"/>
      <c r="II456" s="17"/>
      <c r="IJ456" s="17"/>
      <c r="IK456" s="17"/>
      <c r="IL456" s="17"/>
      <c r="IM456" s="17"/>
      <c r="IN456" s="17"/>
      <c r="IO456" s="17"/>
      <c r="IP456" s="17"/>
      <c r="IQ456" s="17"/>
      <c r="IR456" s="17"/>
      <c r="IS456" s="17"/>
      <c r="IT456" s="17"/>
      <c r="IU456" s="17"/>
      <c r="IV456" s="18"/>
      <c r="IW456" s="17"/>
    </row>
    <row r="457" spans="1:257" s="130" customFormat="1" ht="20.25" customHeight="1">
      <c r="A457" s="76"/>
      <c r="B457" s="76"/>
      <c r="C457" s="145"/>
      <c r="D457" s="76"/>
      <c r="E457" s="76"/>
      <c r="F457" s="76"/>
      <c r="G457" s="76"/>
      <c r="H457" s="145"/>
      <c r="I457" s="56"/>
      <c r="J457" s="56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  <c r="BM457" s="17"/>
      <c r="BN457" s="17"/>
      <c r="BO457" s="17"/>
      <c r="BP457" s="17"/>
      <c r="BQ457" s="17"/>
      <c r="BR457" s="17"/>
      <c r="BS457" s="17"/>
      <c r="BT457" s="17"/>
      <c r="BU457" s="17"/>
      <c r="BV457" s="17"/>
      <c r="BW457" s="17"/>
      <c r="BX457" s="17"/>
      <c r="BY457" s="17"/>
      <c r="BZ457" s="17"/>
      <c r="CA457" s="17"/>
      <c r="CB457" s="17"/>
      <c r="CC457" s="17"/>
      <c r="CD457" s="17"/>
      <c r="CE457" s="17"/>
      <c r="CF457" s="17"/>
      <c r="CG457" s="17"/>
      <c r="CH457" s="17"/>
      <c r="CI457" s="17"/>
      <c r="CJ457" s="17"/>
      <c r="CK457" s="17"/>
      <c r="CL457" s="17"/>
      <c r="CM457" s="17"/>
      <c r="CN457" s="17"/>
      <c r="CO457" s="17"/>
      <c r="CP457" s="17"/>
      <c r="CQ457" s="17"/>
      <c r="CR457" s="17"/>
      <c r="CS457" s="17"/>
      <c r="CT457" s="17"/>
      <c r="CU457" s="17"/>
      <c r="CV457" s="17"/>
      <c r="CW457" s="17"/>
      <c r="CX457" s="17"/>
      <c r="CY457" s="17"/>
      <c r="CZ457" s="17"/>
      <c r="DA457" s="17"/>
      <c r="DB457" s="17"/>
      <c r="DC457" s="17"/>
      <c r="DD457" s="17"/>
      <c r="DE457" s="17"/>
      <c r="DF457" s="17"/>
      <c r="DG457" s="17"/>
      <c r="DH457" s="17"/>
      <c r="DI457" s="17"/>
      <c r="DJ457" s="17"/>
      <c r="DK457" s="17"/>
      <c r="DL457" s="17"/>
      <c r="DM457" s="17"/>
      <c r="DN457" s="17"/>
      <c r="DO457" s="17"/>
      <c r="DP457" s="17"/>
      <c r="DQ457" s="17"/>
      <c r="DR457" s="17"/>
      <c r="DS457" s="17"/>
      <c r="DT457" s="17"/>
      <c r="DU457" s="17"/>
      <c r="DV457" s="17"/>
      <c r="DW457" s="17"/>
      <c r="DX457" s="17"/>
      <c r="DY457" s="17"/>
      <c r="DZ457" s="17"/>
      <c r="EA457" s="17"/>
      <c r="EB457" s="17"/>
      <c r="EC457" s="17"/>
      <c r="ED457" s="17"/>
      <c r="EE457" s="17"/>
      <c r="EF457" s="17"/>
      <c r="EG457" s="17"/>
      <c r="EH457" s="17"/>
      <c r="EI457" s="17"/>
      <c r="EJ457" s="17"/>
      <c r="EK457" s="17"/>
      <c r="EL457" s="17"/>
      <c r="EM457" s="17"/>
      <c r="EN457" s="17"/>
      <c r="EO457" s="17"/>
      <c r="EP457" s="17"/>
      <c r="EQ457" s="17"/>
      <c r="ER457" s="17"/>
      <c r="ES457" s="17"/>
      <c r="ET457" s="17"/>
      <c r="EU457" s="17"/>
      <c r="EV457" s="17"/>
      <c r="EW457" s="17"/>
      <c r="EX457" s="17"/>
      <c r="EY457" s="17"/>
      <c r="EZ457" s="17"/>
      <c r="FA457" s="17"/>
      <c r="FB457" s="17"/>
      <c r="FC457" s="17"/>
      <c r="FD457" s="17"/>
      <c r="FE457" s="17"/>
      <c r="FF457" s="17"/>
      <c r="FG457" s="17"/>
      <c r="FH457" s="17"/>
      <c r="FI457" s="17"/>
      <c r="FJ457" s="17"/>
      <c r="FK457" s="17"/>
      <c r="FL457" s="17"/>
      <c r="FM457" s="17"/>
      <c r="FN457" s="17"/>
      <c r="FO457" s="17"/>
      <c r="FP457" s="17"/>
      <c r="FQ457" s="17"/>
      <c r="FR457" s="17"/>
      <c r="FS457" s="17"/>
      <c r="FT457" s="17"/>
      <c r="FU457" s="17"/>
      <c r="FV457" s="17"/>
      <c r="FW457" s="17"/>
      <c r="FX457" s="17"/>
      <c r="FY457" s="17"/>
      <c r="FZ457" s="17"/>
      <c r="GA457" s="17"/>
      <c r="GB457" s="17"/>
      <c r="GC457" s="17"/>
      <c r="GD457" s="17"/>
      <c r="GE457" s="17"/>
      <c r="GF457" s="17"/>
      <c r="GG457" s="17"/>
      <c r="GH457" s="17"/>
      <c r="GI457" s="17"/>
      <c r="GJ457" s="17"/>
      <c r="GK457" s="17"/>
      <c r="GL457" s="17"/>
      <c r="GM457" s="17"/>
      <c r="GN457" s="17"/>
      <c r="GO457" s="17"/>
      <c r="GP457" s="17"/>
      <c r="GQ457" s="17"/>
      <c r="GR457" s="17"/>
      <c r="GS457" s="17"/>
      <c r="GT457" s="17"/>
      <c r="GU457" s="17"/>
      <c r="GV457" s="17"/>
      <c r="GW457" s="17"/>
      <c r="GX457" s="17"/>
      <c r="GY457" s="17"/>
      <c r="GZ457" s="17"/>
      <c r="HA457" s="17"/>
      <c r="HB457" s="17"/>
      <c r="HC457" s="17"/>
      <c r="HD457" s="17"/>
      <c r="HE457" s="17"/>
      <c r="HF457" s="17"/>
      <c r="HG457" s="17"/>
      <c r="HH457" s="17"/>
      <c r="HI457" s="17"/>
      <c r="HJ457" s="17"/>
      <c r="HK457" s="17"/>
      <c r="HL457" s="17"/>
      <c r="HM457" s="17"/>
      <c r="HN457" s="17"/>
      <c r="HO457" s="17"/>
      <c r="HP457" s="17"/>
      <c r="HQ457" s="17"/>
      <c r="HR457" s="17"/>
      <c r="HS457" s="17"/>
      <c r="HT457" s="17"/>
      <c r="HU457" s="17"/>
      <c r="HV457" s="17"/>
      <c r="HW457" s="17"/>
      <c r="HX457" s="17"/>
      <c r="HY457" s="17"/>
      <c r="HZ457" s="17"/>
      <c r="IA457" s="17"/>
      <c r="IB457" s="17"/>
      <c r="IC457" s="17"/>
      <c r="ID457" s="17"/>
      <c r="IE457" s="17"/>
      <c r="IF457" s="17"/>
      <c r="IG457" s="17"/>
      <c r="IH457" s="17"/>
      <c r="II457" s="17"/>
      <c r="IJ457" s="17"/>
      <c r="IK457" s="17"/>
      <c r="IL457" s="17"/>
      <c r="IM457" s="17"/>
      <c r="IN457" s="17"/>
      <c r="IO457" s="17"/>
      <c r="IP457" s="17"/>
      <c r="IQ457" s="17"/>
      <c r="IR457" s="17"/>
      <c r="IS457" s="17"/>
      <c r="IT457" s="17"/>
      <c r="IU457" s="17"/>
      <c r="IV457" s="18"/>
      <c r="IW457" s="17"/>
    </row>
    <row r="458" spans="1:257" s="17" customFormat="1" ht="14.25" customHeight="1">
      <c r="A458" s="76"/>
      <c r="B458" s="76"/>
      <c r="C458" s="145"/>
      <c r="D458" s="76"/>
      <c r="E458" s="76"/>
      <c r="F458" s="76"/>
      <c r="G458" s="76"/>
      <c r="H458" s="145"/>
      <c r="I458" s="56"/>
      <c r="J458" s="56"/>
      <c r="IV458" s="18"/>
    </row>
    <row r="459" spans="1:257" s="17" customFormat="1" ht="14.85" customHeight="1">
      <c r="A459" s="76"/>
      <c r="B459" s="76"/>
      <c r="C459" s="145"/>
      <c r="D459" s="76"/>
      <c r="E459" s="76"/>
      <c r="F459" s="76"/>
      <c r="G459" s="76"/>
      <c r="H459" s="145"/>
      <c r="I459" s="56"/>
      <c r="J459" s="56"/>
      <c r="IV459" s="18"/>
    </row>
    <row r="460" spans="1:257" s="17" customFormat="1" ht="27" customHeight="1">
      <c r="A460" s="76"/>
      <c r="B460" s="76"/>
      <c r="C460" s="145"/>
      <c r="D460" s="76"/>
      <c r="E460" s="76"/>
      <c r="F460" s="76"/>
      <c r="G460" s="76"/>
      <c r="H460" s="145"/>
      <c r="I460" s="56"/>
      <c r="J460" s="56"/>
      <c r="IV460" s="18"/>
    </row>
    <row r="461" spans="1:257" s="17" customFormat="1" ht="14.25" customHeight="1">
      <c r="A461" s="76"/>
      <c r="B461" s="76"/>
      <c r="C461" s="145"/>
      <c r="D461" s="76"/>
      <c r="E461" s="76"/>
      <c r="F461" s="76"/>
      <c r="G461" s="76"/>
      <c r="H461" s="145"/>
      <c r="I461" s="56"/>
      <c r="J461" s="56"/>
      <c r="IV461" s="18"/>
    </row>
    <row r="462" spans="1:257" s="17" customFormat="1" ht="14.25" customHeight="1">
      <c r="A462" s="76"/>
      <c r="B462" s="76"/>
      <c r="C462" s="145"/>
      <c r="D462" s="76"/>
      <c r="E462" s="76"/>
      <c r="F462" s="76"/>
      <c r="G462" s="76"/>
      <c r="H462" s="145"/>
      <c r="I462" s="56"/>
      <c r="J462" s="56"/>
      <c r="IV462" s="18"/>
    </row>
    <row r="463" spans="1:257" s="17" customFormat="1" ht="14.25" customHeight="1">
      <c r="A463" s="76"/>
      <c r="B463" s="76"/>
      <c r="C463" s="145"/>
      <c r="D463" s="76"/>
      <c r="E463" s="76"/>
      <c r="F463" s="76"/>
      <c r="G463" s="76"/>
      <c r="H463" s="145"/>
      <c r="I463" s="56"/>
      <c r="J463" s="56"/>
      <c r="IV463" s="18"/>
    </row>
    <row r="464" spans="1:257" s="17" customFormat="1" ht="14.25" customHeight="1">
      <c r="A464" s="76"/>
      <c r="B464" s="76"/>
      <c r="C464" s="145"/>
      <c r="D464" s="76"/>
      <c r="E464" s="76"/>
      <c r="F464" s="76"/>
      <c r="G464" s="76"/>
      <c r="H464" s="145"/>
      <c r="I464" s="56"/>
      <c r="J464" s="56"/>
      <c r="IV464" s="18"/>
    </row>
    <row r="465" spans="1:257" s="17" customFormat="1" ht="14.85" customHeight="1">
      <c r="A465" s="76"/>
      <c r="B465" s="76"/>
      <c r="C465" s="145"/>
      <c r="D465" s="76"/>
      <c r="E465" s="76"/>
      <c r="F465" s="76"/>
      <c r="G465" s="76"/>
      <c r="H465" s="145"/>
      <c r="I465" s="146"/>
      <c r="J465" s="146"/>
      <c r="K465" s="86"/>
      <c r="L465" s="86"/>
      <c r="M465" s="86"/>
      <c r="N465" s="86"/>
      <c r="O465" s="86"/>
      <c r="P465" s="86"/>
      <c r="IV465" s="18"/>
    </row>
    <row r="466" spans="1:257" s="17" customFormat="1" ht="12.75" customHeight="1">
      <c r="A466" s="76"/>
      <c r="B466" s="76"/>
      <c r="C466" s="145"/>
      <c r="D466" s="76"/>
      <c r="E466" s="76"/>
      <c r="F466" s="76"/>
      <c r="G466" s="76"/>
      <c r="H466" s="145"/>
      <c r="I466" s="56"/>
      <c r="J466" s="5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86"/>
      <c r="AC466" s="86"/>
      <c r="AD466" s="86"/>
      <c r="AE466" s="86"/>
      <c r="AF466" s="86"/>
      <c r="AG466" s="86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  <c r="AV466" s="86"/>
      <c r="AW466" s="86"/>
      <c r="AX466" s="86"/>
      <c r="AY466" s="86"/>
      <c r="AZ466" s="86"/>
      <c r="BA466" s="86"/>
      <c r="BB466" s="86"/>
      <c r="BC466" s="86"/>
      <c r="BD466" s="86"/>
      <c r="BE466" s="86"/>
      <c r="BF466" s="86"/>
      <c r="BG466" s="86"/>
      <c r="BH466" s="86"/>
      <c r="BI466" s="86"/>
      <c r="BJ466" s="86"/>
      <c r="BK466" s="86"/>
      <c r="BL466" s="86"/>
      <c r="BM466" s="86"/>
      <c r="BN466" s="86"/>
      <c r="BO466" s="86"/>
      <c r="BP466" s="86"/>
      <c r="BQ466" s="86"/>
      <c r="BR466" s="86"/>
      <c r="BS466" s="86"/>
      <c r="BT466" s="86"/>
      <c r="BU466" s="86"/>
      <c r="BV466" s="86"/>
      <c r="BW466" s="86"/>
      <c r="BX466" s="86"/>
      <c r="BY466" s="86"/>
      <c r="BZ466" s="86"/>
      <c r="CA466" s="86"/>
      <c r="CB466" s="86"/>
      <c r="CC466" s="86"/>
      <c r="CD466" s="86"/>
      <c r="CE466" s="86"/>
      <c r="CF466" s="86"/>
      <c r="CG466" s="86"/>
      <c r="CH466" s="86"/>
      <c r="CI466" s="86"/>
      <c r="CJ466" s="86"/>
      <c r="CK466" s="86"/>
      <c r="CL466" s="86"/>
      <c r="CM466" s="86"/>
      <c r="CN466" s="86"/>
      <c r="CO466" s="86"/>
      <c r="CP466" s="86"/>
      <c r="CQ466" s="86"/>
      <c r="CR466" s="86"/>
      <c r="CS466" s="86"/>
      <c r="CT466" s="86"/>
      <c r="CU466" s="86"/>
      <c r="CV466" s="86"/>
      <c r="CW466" s="86"/>
      <c r="CX466" s="86"/>
      <c r="CY466" s="86"/>
      <c r="CZ466" s="86"/>
      <c r="DA466" s="86"/>
      <c r="DB466" s="86"/>
      <c r="DC466" s="86"/>
      <c r="DD466" s="86"/>
      <c r="DE466" s="86"/>
      <c r="DF466" s="86"/>
      <c r="DG466" s="86"/>
      <c r="DH466" s="86"/>
      <c r="DI466" s="86"/>
      <c r="DJ466" s="86"/>
      <c r="DK466" s="86"/>
      <c r="DL466" s="86"/>
      <c r="DM466" s="86"/>
      <c r="DN466" s="86"/>
      <c r="DO466" s="86"/>
      <c r="DP466" s="86"/>
      <c r="DQ466" s="86"/>
      <c r="DR466" s="86"/>
      <c r="DS466" s="86"/>
      <c r="DT466" s="86"/>
      <c r="DU466" s="86"/>
      <c r="DV466" s="86"/>
      <c r="DW466" s="86"/>
      <c r="DX466" s="86"/>
      <c r="DY466" s="86"/>
      <c r="DZ466" s="86"/>
      <c r="EA466" s="86"/>
      <c r="EB466" s="86"/>
      <c r="EC466" s="86"/>
      <c r="ED466" s="86"/>
      <c r="EE466" s="86"/>
      <c r="EF466" s="86"/>
      <c r="EG466" s="86"/>
      <c r="EH466" s="86"/>
      <c r="EI466" s="86"/>
      <c r="EJ466" s="86"/>
      <c r="EK466" s="86"/>
      <c r="EL466" s="86"/>
      <c r="EM466" s="86"/>
      <c r="EN466" s="86"/>
      <c r="EO466" s="86"/>
      <c r="EP466" s="86"/>
      <c r="EQ466" s="86"/>
      <c r="ER466" s="86"/>
      <c r="ES466" s="86"/>
      <c r="ET466" s="86"/>
      <c r="EU466" s="86"/>
      <c r="EV466" s="86"/>
      <c r="EW466" s="86"/>
      <c r="EX466" s="86"/>
      <c r="EY466" s="86"/>
      <c r="EZ466" s="86"/>
      <c r="FA466" s="86"/>
      <c r="FB466" s="86"/>
      <c r="FC466" s="86"/>
      <c r="FD466" s="86"/>
      <c r="FE466" s="86"/>
      <c r="FF466" s="86"/>
      <c r="FG466" s="86"/>
      <c r="FH466" s="86"/>
      <c r="FI466" s="86"/>
      <c r="FJ466" s="86"/>
      <c r="FK466" s="86"/>
      <c r="FL466" s="86"/>
      <c r="FM466" s="86"/>
      <c r="FN466" s="86"/>
      <c r="FO466" s="86"/>
      <c r="FP466" s="86"/>
      <c r="FQ466" s="86"/>
      <c r="FR466" s="86"/>
      <c r="FS466" s="86"/>
      <c r="FT466" s="86"/>
      <c r="FU466" s="86"/>
      <c r="FV466" s="86"/>
      <c r="FW466" s="86"/>
      <c r="FX466" s="86"/>
      <c r="FY466" s="86"/>
      <c r="FZ466" s="86"/>
      <c r="GA466" s="86"/>
      <c r="GB466" s="86"/>
      <c r="GC466" s="86"/>
      <c r="GD466" s="86"/>
      <c r="GE466" s="86"/>
      <c r="GF466" s="86"/>
      <c r="GG466" s="86"/>
      <c r="GH466" s="86"/>
      <c r="GI466" s="86"/>
      <c r="GJ466" s="86"/>
      <c r="GK466" s="86"/>
      <c r="GL466" s="86"/>
      <c r="GM466" s="86"/>
      <c r="GN466" s="86"/>
      <c r="GO466" s="86"/>
      <c r="GP466" s="86"/>
      <c r="GQ466" s="86"/>
      <c r="GR466" s="86"/>
      <c r="GS466" s="86"/>
      <c r="GT466" s="86"/>
      <c r="GU466" s="86"/>
      <c r="GV466" s="86"/>
      <c r="GW466" s="86"/>
      <c r="GX466" s="86"/>
      <c r="GY466" s="86"/>
      <c r="GZ466" s="86"/>
      <c r="HA466" s="86"/>
      <c r="HB466" s="86"/>
      <c r="HC466" s="86"/>
      <c r="HD466" s="86"/>
      <c r="HE466" s="86"/>
      <c r="HF466" s="86"/>
      <c r="HG466" s="86"/>
      <c r="HH466" s="86"/>
      <c r="HI466" s="86"/>
      <c r="HJ466" s="86"/>
      <c r="HK466" s="86"/>
      <c r="HL466" s="86"/>
      <c r="HM466" s="86"/>
      <c r="HN466" s="86"/>
      <c r="HO466" s="86"/>
      <c r="HP466" s="86"/>
      <c r="HQ466" s="86"/>
      <c r="HR466" s="86"/>
      <c r="HS466" s="86"/>
      <c r="HT466" s="86"/>
      <c r="HU466" s="86"/>
      <c r="HV466" s="86"/>
      <c r="HW466" s="86"/>
      <c r="HX466" s="86"/>
      <c r="HY466" s="86"/>
      <c r="HZ466" s="86"/>
      <c r="IA466" s="86"/>
      <c r="IB466" s="86"/>
      <c r="IC466" s="86"/>
      <c r="ID466" s="86"/>
      <c r="IE466" s="86"/>
      <c r="IF466" s="86"/>
      <c r="IG466" s="86"/>
      <c r="IH466" s="86"/>
      <c r="II466" s="86"/>
      <c r="IJ466" s="86"/>
      <c r="IK466" s="86"/>
      <c r="IL466" s="86"/>
      <c r="IM466" s="86"/>
      <c r="IN466" s="86"/>
      <c r="IO466" s="86"/>
      <c r="IP466" s="86"/>
      <c r="IQ466" s="86"/>
      <c r="IR466" s="86"/>
      <c r="IS466" s="86"/>
      <c r="IT466" s="86"/>
      <c r="IU466" s="86"/>
      <c r="IV466" s="101"/>
      <c r="IW466" s="86"/>
    </row>
    <row r="467" spans="1:257" s="17" customFormat="1" ht="14.25" customHeight="1">
      <c r="A467" s="76"/>
      <c r="B467" s="76"/>
      <c r="C467" s="145"/>
      <c r="D467" s="76"/>
      <c r="E467" s="76"/>
      <c r="F467" s="76"/>
      <c r="G467" s="76"/>
      <c r="H467" s="145"/>
      <c r="I467" s="56"/>
      <c r="J467" s="56"/>
      <c r="IV467" s="18"/>
    </row>
    <row r="468" spans="1:257" s="17" customFormat="1" ht="14.25" customHeight="1">
      <c r="A468" s="76"/>
      <c r="B468" s="76"/>
      <c r="C468" s="145"/>
      <c r="D468" s="76"/>
      <c r="E468" s="76"/>
      <c r="F468" s="76"/>
      <c r="G468" s="76"/>
      <c r="H468" s="145"/>
      <c r="I468" s="56"/>
      <c r="J468" s="56"/>
      <c r="IV468" s="18"/>
    </row>
    <row r="469" spans="1:257" s="17" customFormat="1" ht="14.25" customHeight="1">
      <c r="A469" s="76"/>
      <c r="B469" s="76"/>
      <c r="C469" s="145"/>
      <c r="D469" s="76"/>
      <c r="E469" s="76"/>
      <c r="F469" s="76"/>
      <c r="G469" s="76"/>
      <c r="H469" s="145"/>
      <c r="I469" s="56"/>
      <c r="J469" s="56"/>
      <c r="IV469" s="18"/>
    </row>
    <row r="470" spans="1:257" s="17" customFormat="1" ht="43.95" customHeight="1">
      <c r="A470" s="76"/>
      <c r="B470" s="76"/>
      <c r="C470" s="145"/>
      <c r="D470" s="76"/>
      <c r="E470" s="76"/>
      <c r="F470" s="76"/>
      <c r="G470" s="76"/>
      <c r="H470" s="145"/>
      <c r="I470" s="144"/>
      <c r="J470" s="144"/>
      <c r="K470" s="130"/>
      <c r="L470" s="130"/>
      <c r="M470" s="130"/>
      <c r="N470" s="130"/>
      <c r="O470" s="130"/>
      <c r="P470" s="130"/>
      <c r="IV470" s="18"/>
    </row>
    <row r="471" spans="1:257" s="17" customFormat="1" ht="14.25" customHeight="1">
      <c r="A471" s="76"/>
      <c r="B471" s="76"/>
      <c r="C471" s="145"/>
      <c r="D471" s="76"/>
      <c r="E471" s="76"/>
      <c r="F471" s="76"/>
      <c r="G471" s="76"/>
      <c r="H471" s="145"/>
      <c r="I471" s="144"/>
      <c r="J471" s="144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  <c r="AA471" s="130"/>
      <c r="AB471" s="130"/>
      <c r="AC471" s="130"/>
      <c r="AD471" s="130"/>
      <c r="AE471" s="130"/>
      <c r="AF471" s="130"/>
      <c r="AG471" s="130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  <c r="AV471" s="130"/>
      <c r="AW471" s="130"/>
      <c r="AX471" s="130"/>
      <c r="AY471" s="130"/>
      <c r="AZ471" s="130"/>
      <c r="BA471" s="130"/>
      <c r="BB471" s="130"/>
      <c r="BC471" s="130"/>
      <c r="BD471" s="130"/>
      <c r="BE471" s="130"/>
      <c r="BF471" s="130"/>
      <c r="BG471" s="130"/>
      <c r="BH471" s="130"/>
      <c r="BI471" s="130"/>
      <c r="BJ471" s="130"/>
      <c r="BK471" s="130"/>
      <c r="BL471" s="130"/>
      <c r="BM471" s="130"/>
      <c r="BN471" s="130"/>
      <c r="BO471" s="130"/>
      <c r="BP471" s="130"/>
      <c r="BQ471" s="130"/>
      <c r="BR471" s="130"/>
      <c r="BS471" s="130"/>
      <c r="BT471" s="130"/>
      <c r="BU471" s="130"/>
      <c r="BV471" s="130"/>
      <c r="BW471" s="130"/>
      <c r="BX471" s="130"/>
      <c r="BY471" s="130"/>
      <c r="BZ471" s="130"/>
      <c r="CA471" s="130"/>
      <c r="CB471" s="130"/>
      <c r="CC471" s="130"/>
      <c r="CD471" s="130"/>
      <c r="CE471" s="130"/>
      <c r="CF471" s="130"/>
      <c r="CG471" s="130"/>
      <c r="CH471" s="130"/>
      <c r="CI471" s="130"/>
      <c r="CJ471" s="130"/>
      <c r="CK471" s="130"/>
      <c r="CL471" s="130"/>
      <c r="CM471" s="130"/>
      <c r="CN471" s="130"/>
      <c r="CO471" s="130"/>
      <c r="CP471" s="130"/>
      <c r="CQ471" s="130"/>
      <c r="CR471" s="130"/>
      <c r="CS471" s="130"/>
      <c r="CT471" s="130"/>
      <c r="CU471" s="130"/>
      <c r="CV471" s="130"/>
      <c r="CW471" s="130"/>
      <c r="CX471" s="130"/>
      <c r="CY471" s="130"/>
      <c r="CZ471" s="130"/>
      <c r="DA471" s="130"/>
      <c r="DB471" s="130"/>
      <c r="DC471" s="130"/>
      <c r="DD471" s="130"/>
      <c r="DE471" s="130"/>
      <c r="DF471" s="130"/>
      <c r="DG471" s="130"/>
      <c r="DH471" s="130"/>
      <c r="DI471" s="130"/>
      <c r="DJ471" s="130"/>
      <c r="DK471" s="130"/>
      <c r="DL471" s="130"/>
      <c r="DM471" s="130"/>
      <c r="DN471" s="130"/>
      <c r="DO471" s="130"/>
      <c r="DP471" s="130"/>
      <c r="DQ471" s="130"/>
      <c r="DR471" s="130"/>
      <c r="DS471" s="130"/>
      <c r="DT471" s="130"/>
      <c r="DU471" s="130"/>
      <c r="DV471" s="130"/>
      <c r="DW471" s="130"/>
      <c r="DX471" s="130"/>
      <c r="DY471" s="130"/>
      <c r="DZ471" s="130"/>
      <c r="EA471" s="130"/>
      <c r="EB471" s="130"/>
      <c r="EC471" s="130"/>
      <c r="ED471" s="130"/>
      <c r="EE471" s="130"/>
      <c r="EF471" s="130"/>
      <c r="EG471" s="130"/>
      <c r="EH471" s="130"/>
      <c r="EI471" s="130"/>
      <c r="EJ471" s="130"/>
      <c r="EK471" s="130"/>
      <c r="EL471" s="130"/>
      <c r="EM471" s="130"/>
      <c r="EN471" s="130"/>
      <c r="EO471" s="130"/>
      <c r="EP471" s="130"/>
      <c r="EQ471" s="130"/>
      <c r="ER471" s="130"/>
      <c r="ES471" s="130"/>
      <c r="ET471" s="130"/>
      <c r="EU471" s="130"/>
      <c r="EV471" s="130"/>
      <c r="EW471" s="130"/>
      <c r="EX471" s="130"/>
      <c r="EY471" s="130"/>
      <c r="EZ471" s="130"/>
      <c r="FA471" s="130"/>
      <c r="FB471" s="130"/>
      <c r="FC471" s="130"/>
      <c r="FD471" s="130"/>
      <c r="FE471" s="130"/>
      <c r="FF471" s="130"/>
      <c r="FG471" s="130"/>
      <c r="FH471" s="130"/>
      <c r="FI471" s="130"/>
      <c r="FJ471" s="130"/>
      <c r="FK471" s="130"/>
      <c r="FL471" s="130"/>
      <c r="FM471" s="130"/>
      <c r="FN471" s="130"/>
      <c r="FO471" s="130"/>
      <c r="FP471" s="130"/>
      <c r="FQ471" s="130"/>
      <c r="FR471" s="130"/>
      <c r="FS471" s="130"/>
      <c r="FT471" s="130"/>
      <c r="FU471" s="130"/>
      <c r="FV471" s="130"/>
      <c r="FW471" s="130"/>
      <c r="FX471" s="130"/>
      <c r="FY471" s="130"/>
      <c r="FZ471" s="130"/>
      <c r="GA471" s="130"/>
      <c r="GB471" s="130"/>
      <c r="GC471" s="130"/>
      <c r="GD471" s="130"/>
      <c r="GE471" s="130"/>
      <c r="GF471" s="130"/>
      <c r="GG471" s="130"/>
      <c r="GH471" s="130"/>
      <c r="GI471" s="130"/>
      <c r="GJ471" s="130"/>
      <c r="GK471" s="130"/>
      <c r="GL471" s="130"/>
      <c r="GM471" s="130"/>
      <c r="GN471" s="130"/>
      <c r="GO471" s="130"/>
      <c r="GP471" s="130"/>
      <c r="GQ471" s="130"/>
      <c r="GR471" s="130"/>
      <c r="GS471" s="130"/>
      <c r="GT471" s="130"/>
      <c r="GU471" s="130"/>
      <c r="GV471" s="130"/>
      <c r="GW471" s="130"/>
      <c r="GX471" s="130"/>
      <c r="GY471" s="130"/>
      <c r="GZ471" s="130"/>
      <c r="HA471" s="130"/>
      <c r="HB471" s="130"/>
      <c r="HC471" s="130"/>
      <c r="HD471" s="130"/>
      <c r="HE471" s="130"/>
      <c r="HF471" s="130"/>
      <c r="HG471" s="130"/>
      <c r="HH471" s="130"/>
      <c r="HI471" s="130"/>
      <c r="HJ471" s="130"/>
      <c r="HK471" s="130"/>
      <c r="HL471" s="130"/>
      <c r="HM471" s="130"/>
      <c r="HN471" s="130"/>
      <c r="HO471" s="130"/>
      <c r="HP471" s="130"/>
      <c r="HQ471" s="130"/>
      <c r="HR471" s="130"/>
      <c r="HS471" s="130"/>
      <c r="HT471" s="130"/>
      <c r="HU471" s="130"/>
      <c r="HV471" s="130"/>
      <c r="HW471" s="130"/>
      <c r="HX471" s="130"/>
      <c r="HY471" s="130"/>
      <c r="HZ471" s="130"/>
      <c r="IA471" s="130"/>
      <c r="IB471" s="130"/>
      <c r="IC471" s="130"/>
      <c r="ID471" s="130"/>
      <c r="IE471" s="130"/>
      <c r="IF471" s="130"/>
      <c r="IG471" s="130"/>
      <c r="IH471" s="130"/>
      <c r="II471" s="130"/>
      <c r="IJ471" s="130"/>
      <c r="IK471" s="130"/>
      <c r="IL471" s="130"/>
      <c r="IM471" s="130"/>
      <c r="IN471" s="130"/>
      <c r="IO471" s="130"/>
      <c r="IP471" s="130"/>
      <c r="IQ471" s="130"/>
      <c r="IR471" s="130"/>
      <c r="IS471" s="130"/>
      <c r="IT471" s="130"/>
      <c r="IU471" s="130"/>
      <c r="IV471" s="131"/>
      <c r="IW471" s="130"/>
    </row>
    <row r="472" spans="1:257" s="17" customFormat="1" ht="14.25" customHeight="1">
      <c r="A472" s="76"/>
      <c r="B472" s="76"/>
      <c r="C472" s="145"/>
      <c r="D472" s="76"/>
      <c r="E472" s="76"/>
      <c r="F472" s="76"/>
      <c r="G472" s="76"/>
      <c r="H472" s="145"/>
      <c r="I472" s="56"/>
      <c r="J472" s="56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  <c r="AA472" s="130"/>
      <c r="AB472" s="130"/>
      <c r="AC472" s="130"/>
      <c r="AD472" s="130"/>
      <c r="AE472" s="130"/>
      <c r="AF472" s="130"/>
      <c r="AG472" s="130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  <c r="AV472" s="130"/>
      <c r="AW472" s="130"/>
      <c r="AX472" s="130"/>
      <c r="AY472" s="130"/>
      <c r="AZ472" s="130"/>
      <c r="BA472" s="130"/>
      <c r="BB472" s="130"/>
      <c r="BC472" s="130"/>
      <c r="BD472" s="130"/>
      <c r="BE472" s="130"/>
      <c r="BF472" s="130"/>
      <c r="BG472" s="130"/>
      <c r="BH472" s="130"/>
      <c r="BI472" s="130"/>
      <c r="BJ472" s="130"/>
      <c r="BK472" s="130"/>
      <c r="BL472" s="130"/>
      <c r="BM472" s="130"/>
      <c r="BN472" s="130"/>
      <c r="BO472" s="130"/>
      <c r="BP472" s="130"/>
      <c r="BQ472" s="130"/>
      <c r="BR472" s="130"/>
      <c r="BS472" s="130"/>
      <c r="BT472" s="130"/>
      <c r="BU472" s="130"/>
      <c r="BV472" s="130"/>
      <c r="BW472" s="130"/>
      <c r="BX472" s="130"/>
      <c r="BY472" s="130"/>
      <c r="BZ472" s="130"/>
      <c r="CA472" s="130"/>
      <c r="CB472" s="130"/>
      <c r="CC472" s="130"/>
      <c r="CD472" s="130"/>
      <c r="CE472" s="130"/>
      <c r="CF472" s="130"/>
      <c r="CG472" s="130"/>
      <c r="CH472" s="130"/>
      <c r="CI472" s="130"/>
      <c r="CJ472" s="130"/>
      <c r="CK472" s="130"/>
      <c r="CL472" s="130"/>
      <c r="CM472" s="130"/>
      <c r="CN472" s="130"/>
      <c r="CO472" s="130"/>
      <c r="CP472" s="130"/>
      <c r="CQ472" s="130"/>
      <c r="CR472" s="130"/>
      <c r="CS472" s="130"/>
      <c r="CT472" s="130"/>
      <c r="CU472" s="130"/>
      <c r="CV472" s="130"/>
      <c r="CW472" s="130"/>
      <c r="CX472" s="130"/>
      <c r="CY472" s="130"/>
      <c r="CZ472" s="130"/>
      <c r="DA472" s="130"/>
      <c r="DB472" s="130"/>
      <c r="DC472" s="130"/>
      <c r="DD472" s="130"/>
      <c r="DE472" s="130"/>
      <c r="DF472" s="130"/>
      <c r="DG472" s="130"/>
      <c r="DH472" s="130"/>
      <c r="DI472" s="130"/>
      <c r="DJ472" s="130"/>
      <c r="DK472" s="130"/>
      <c r="DL472" s="130"/>
      <c r="DM472" s="130"/>
      <c r="DN472" s="130"/>
      <c r="DO472" s="130"/>
      <c r="DP472" s="130"/>
      <c r="DQ472" s="130"/>
      <c r="DR472" s="130"/>
      <c r="DS472" s="130"/>
      <c r="DT472" s="130"/>
      <c r="DU472" s="130"/>
      <c r="DV472" s="130"/>
      <c r="DW472" s="130"/>
      <c r="DX472" s="130"/>
      <c r="DY472" s="130"/>
      <c r="DZ472" s="130"/>
      <c r="EA472" s="130"/>
      <c r="EB472" s="130"/>
      <c r="EC472" s="130"/>
      <c r="ED472" s="130"/>
      <c r="EE472" s="130"/>
      <c r="EF472" s="130"/>
      <c r="EG472" s="130"/>
      <c r="EH472" s="130"/>
      <c r="EI472" s="130"/>
      <c r="EJ472" s="130"/>
      <c r="EK472" s="130"/>
      <c r="EL472" s="130"/>
      <c r="EM472" s="130"/>
      <c r="EN472" s="130"/>
      <c r="EO472" s="130"/>
      <c r="EP472" s="130"/>
      <c r="EQ472" s="130"/>
      <c r="ER472" s="130"/>
      <c r="ES472" s="130"/>
      <c r="ET472" s="130"/>
      <c r="EU472" s="130"/>
      <c r="EV472" s="130"/>
      <c r="EW472" s="130"/>
      <c r="EX472" s="130"/>
      <c r="EY472" s="130"/>
      <c r="EZ472" s="130"/>
      <c r="FA472" s="130"/>
      <c r="FB472" s="130"/>
      <c r="FC472" s="130"/>
      <c r="FD472" s="130"/>
      <c r="FE472" s="130"/>
      <c r="FF472" s="130"/>
      <c r="FG472" s="130"/>
      <c r="FH472" s="130"/>
      <c r="FI472" s="130"/>
      <c r="FJ472" s="130"/>
      <c r="FK472" s="130"/>
      <c r="FL472" s="130"/>
      <c r="FM472" s="130"/>
      <c r="FN472" s="130"/>
      <c r="FO472" s="130"/>
      <c r="FP472" s="130"/>
      <c r="FQ472" s="130"/>
      <c r="FR472" s="130"/>
      <c r="FS472" s="130"/>
      <c r="FT472" s="130"/>
      <c r="FU472" s="130"/>
      <c r="FV472" s="130"/>
      <c r="FW472" s="130"/>
      <c r="FX472" s="130"/>
      <c r="FY472" s="130"/>
      <c r="FZ472" s="130"/>
      <c r="GA472" s="130"/>
      <c r="GB472" s="130"/>
      <c r="GC472" s="130"/>
      <c r="GD472" s="130"/>
      <c r="GE472" s="130"/>
      <c r="GF472" s="130"/>
      <c r="GG472" s="130"/>
      <c r="GH472" s="130"/>
      <c r="GI472" s="130"/>
      <c r="GJ472" s="130"/>
      <c r="GK472" s="130"/>
      <c r="GL472" s="130"/>
      <c r="GM472" s="130"/>
      <c r="GN472" s="130"/>
      <c r="GO472" s="130"/>
      <c r="GP472" s="130"/>
      <c r="GQ472" s="130"/>
      <c r="GR472" s="130"/>
      <c r="GS472" s="130"/>
      <c r="GT472" s="130"/>
      <c r="GU472" s="130"/>
      <c r="GV472" s="130"/>
      <c r="GW472" s="130"/>
      <c r="GX472" s="130"/>
      <c r="GY472" s="130"/>
      <c r="GZ472" s="130"/>
      <c r="HA472" s="130"/>
      <c r="HB472" s="130"/>
      <c r="HC472" s="130"/>
      <c r="HD472" s="130"/>
      <c r="HE472" s="130"/>
      <c r="HF472" s="130"/>
      <c r="HG472" s="130"/>
      <c r="HH472" s="130"/>
      <c r="HI472" s="130"/>
      <c r="HJ472" s="130"/>
      <c r="HK472" s="130"/>
      <c r="HL472" s="130"/>
      <c r="HM472" s="130"/>
      <c r="HN472" s="130"/>
      <c r="HO472" s="130"/>
      <c r="HP472" s="130"/>
      <c r="HQ472" s="130"/>
      <c r="HR472" s="130"/>
      <c r="HS472" s="130"/>
      <c r="HT472" s="130"/>
      <c r="HU472" s="130"/>
      <c r="HV472" s="130"/>
      <c r="HW472" s="130"/>
      <c r="HX472" s="130"/>
      <c r="HY472" s="130"/>
      <c r="HZ472" s="130"/>
      <c r="IA472" s="130"/>
      <c r="IB472" s="130"/>
      <c r="IC472" s="130"/>
      <c r="ID472" s="130"/>
      <c r="IE472" s="130"/>
      <c r="IF472" s="130"/>
      <c r="IG472" s="130"/>
      <c r="IH472" s="130"/>
      <c r="II472" s="130"/>
      <c r="IJ472" s="130"/>
      <c r="IK472" s="130"/>
      <c r="IL472" s="130"/>
      <c r="IM472" s="130"/>
      <c r="IN472" s="130"/>
      <c r="IO472" s="130"/>
      <c r="IP472" s="130"/>
      <c r="IQ472" s="130"/>
      <c r="IR472" s="130"/>
      <c r="IS472" s="130"/>
      <c r="IT472" s="130"/>
      <c r="IU472" s="130"/>
      <c r="IV472" s="131"/>
      <c r="IW472" s="130"/>
    </row>
    <row r="473" spans="1:257" s="17" customFormat="1" ht="14.25" customHeight="1">
      <c r="A473" s="147"/>
      <c r="B473" s="148"/>
      <c r="C473" s="145"/>
      <c r="D473" s="147"/>
      <c r="E473" s="147"/>
      <c r="F473" s="147"/>
      <c r="G473" s="149"/>
      <c r="H473" s="149"/>
      <c r="I473" s="56"/>
      <c r="J473" s="56"/>
      <c r="IV473" s="18"/>
    </row>
    <row r="474" spans="1:257" s="17" customFormat="1" ht="14.25" customHeight="1">
      <c r="A474" s="147"/>
      <c r="B474" s="148"/>
      <c r="C474" s="150"/>
      <c r="D474" s="147"/>
      <c r="E474" s="147"/>
      <c r="F474" s="147"/>
      <c r="G474" s="149"/>
      <c r="H474" s="149"/>
      <c r="I474" s="56"/>
      <c r="J474" s="56"/>
      <c r="IV474" s="18"/>
    </row>
    <row r="475" spans="1:257" s="17" customFormat="1" ht="14.1" customHeight="1">
      <c r="A475" s="147"/>
      <c r="B475" s="148"/>
      <c r="C475" s="150"/>
      <c r="D475" s="147"/>
      <c r="E475" s="147"/>
      <c r="F475" s="147"/>
      <c r="G475" s="149"/>
      <c r="H475" s="149"/>
      <c r="I475" s="56"/>
      <c r="J475" s="56"/>
      <c r="IV475" s="18"/>
    </row>
    <row r="476" spans="1:257" s="17" customFormat="1" ht="14.85" customHeight="1">
      <c r="A476" s="147"/>
      <c r="B476" s="148"/>
      <c r="C476" s="150"/>
      <c r="D476" s="147"/>
      <c r="E476" s="147"/>
      <c r="F476" s="147"/>
      <c r="G476" s="149"/>
      <c r="H476" s="149"/>
      <c r="I476" s="151"/>
      <c r="J476" s="151"/>
      <c r="K476" s="18"/>
      <c r="L476" s="18"/>
      <c r="M476" s="18"/>
      <c r="N476" s="18"/>
      <c r="O476" s="18"/>
      <c r="P476" s="18"/>
      <c r="IV476" s="18"/>
    </row>
    <row r="477" spans="1:257" s="17" customFormat="1" ht="14.25" customHeight="1">
      <c r="A477" s="147"/>
      <c r="B477" s="148"/>
      <c r="C477" s="150"/>
      <c r="D477" s="147"/>
      <c r="E477" s="147"/>
      <c r="F477" s="147"/>
      <c r="G477" s="149"/>
      <c r="H477" s="149"/>
      <c r="I477" s="151"/>
      <c r="J477" s="151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  <c r="BL477" s="18"/>
      <c r="BM477" s="18"/>
      <c r="BN477" s="18"/>
      <c r="BO477" s="18"/>
      <c r="BP477" s="18"/>
      <c r="BQ477" s="18"/>
      <c r="BR477" s="18"/>
      <c r="BS477" s="18"/>
      <c r="BT477" s="18"/>
      <c r="BU477" s="18"/>
      <c r="BV477" s="18"/>
      <c r="BW477" s="18"/>
      <c r="BX477" s="18"/>
      <c r="BY477" s="18"/>
      <c r="BZ477" s="18"/>
      <c r="CA477" s="18"/>
      <c r="CB477" s="18"/>
      <c r="CC477" s="18"/>
      <c r="CD477" s="18"/>
      <c r="CE477" s="18"/>
      <c r="CF477" s="18"/>
      <c r="CG477" s="18"/>
      <c r="CH477" s="18"/>
      <c r="CI477" s="18"/>
      <c r="CJ477" s="18"/>
      <c r="CK477" s="18"/>
      <c r="CL477" s="18"/>
      <c r="CM477" s="18"/>
      <c r="CN477" s="18"/>
      <c r="CO477" s="18"/>
      <c r="CP477" s="18"/>
      <c r="CQ477" s="18"/>
      <c r="CR477" s="18"/>
      <c r="CS477" s="18"/>
      <c r="CT477" s="18"/>
      <c r="CU477" s="18"/>
      <c r="CV477" s="18"/>
      <c r="CW477" s="18"/>
      <c r="CX477" s="18"/>
      <c r="CY477" s="18"/>
      <c r="CZ477" s="18"/>
      <c r="DA477" s="18"/>
      <c r="DB477" s="18"/>
      <c r="DC477" s="18"/>
      <c r="DD477" s="18"/>
      <c r="DE477" s="18"/>
      <c r="DF477" s="18"/>
      <c r="DG477" s="18"/>
      <c r="DH477" s="18"/>
      <c r="DI477" s="18"/>
      <c r="DJ477" s="18"/>
      <c r="DK477" s="18"/>
      <c r="DL477" s="18"/>
      <c r="DM477" s="18"/>
      <c r="DN477" s="18"/>
      <c r="DO477" s="18"/>
      <c r="DP477" s="18"/>
      <c r="DQ477" s="18"/>
      <c r="DR477" s="18"/>
      <c r="DS477" s="18"/>
      <c r="DT477" s="18"/>
      <c r="DU477" s="18"/>
      <c r="DV477" s="18"/>
      <c r="DW477" s="18"/>
      <c r="DX477" s="18"/>
      <c r="DY477" s="18"/>
      <c r="DZ477" s="18"/>
      <c r="EA477" s="18"/>
      <c r="EB477" s="18"/>
      <c r="EC477" s="18"/>
      <c r="ED477" s="18"/>
      <c r="EE477" s="18"/>
      <c r="EF477" s="18"/>
      <c r="EG477" s="18"/>
      <c r="EH477" s="18"/>
      <c r="EI477" s="18"/>
      <c r="EJ477" s="18"/>
      <c r="EK477" s="18"/>
      <c r="EL477" s="18"/>
      <c r="EM477" s="18"/>
      <c r="EN477" s="18"/>
      <c r="EO477" s="18"/>
      <c r="EP477" s="18"/>
      <c r="EQ477" s="18"/>
      <c r="ER477" s="18"/>
      <c r="ES477" s="18"/>
      <c r="ET477" s="18"/>
      <c r="EU477" s="18"/>
      <c r="EV477" s="18"/>
      <c r="EW477" s="18"/>
      <c r="EX477" s="18"/>
      <c r="EY477" s="18"/>
      <c r="EZ477" s="18"/>
      <c r="FA477" s="18"/>
      <c r="FB477" s="18"/>
      <c r="FC477" s="18"/>
      <c r="FD477" s="18"/>
      <c r="FE477" s="18"/>
      <c r="FF477" s="18"/>
      <c r="FG477" s="18"/>
      <c r="FH477" s="18"/>
      <c r="FI477" s="18"/>
      <c r="FJ477" s="18"/>
      <c r="FK477" s="18"/>
      <c r="FL477" s="18"/>
      <c r="FM477" s="18"/>
      <c r="FN477" s="18"/>
      <c r="FO477" s="18"/>
      <c r="FP477" s="18"/>
      <c r="FQ477" s="18"/>
      <c r="FR477" s="18"/>
      <c r="FS477" s="18"/>
      <c r="FT477" s="18"/>
      <c r="FU477" s="18"/>
      <c r="FV477" s="18"/>
      <c r="FW477" s="18"/>
      <c r="FX477" s="18"/>
      <c r="FY477" s="18"/>
      <c r="FZ477" s="18"/>
      <c r="GA477" s="18"/>
      <c r="GB477" s="18"/>
      <c r="GC477" s="18"/>
      <c r="GD477" s="18"/>
      <c r="GE477" s="18"/>
      <c r="GF477" s="18"/>
      <c r="GG477" s="18"/>
      <c r="GH477" s="18"/>
      <c r="GI477" s="18"/>
      <c r="GJ477" s="18"/>
      <c r="GK477" s="18"/>
      <c r="GL477" s="18"/>
      <c r="GM477" s="18"/>
      <c r="GN477" s="18"/>
      <c r="GO477" s="18"/>
      <c r="GP477" s="18"/>
      <c r="GQ477" s="18"/>
      <c r="GR477" s="18"/>
      <c r="GS477" s="18"/>
      <c r="GT477" s="18"/>
      <c r="GU477" s="18"/>
      <c r="GV477" s="18"/>
      <c r="GW477" s="18"/>
      <c r="GX477" s="18"/>
      <c r="GY477" s="18"/>
      <c r="GZ477" s="18"/>
      <c r="HA477" s="18"/>
      <c r="HB477" s="18"/>
      <c r="HC477" s="18"/>
      <c r="HD477" s="18"/>
      <c r="HE477" s="18"/>
      <c r="HF477" s="18"/>
      <c r="HG477" s="18"/>
      <c r="HH477" s="18"/>
      <c r="HI477" s="18"/>
      <c r="HJ477" s="18"/>
      <c r="HK477" s="18"/>
      <c r="HL477" s="18"/>
      <c r="HM477" s="18"/>
      <c r="HN477" s="18"/>
      <c r="HO477" s="18"/>
      <c r="HP477" s="18"/>
      <c r="HQ477" s="18"/>
      <c r="HR477" s="18"/>
      <c r="HS477" s="18"/>
      <c r="HT477" s="18"/>
      <c r="HU477" s="18"/>
      <c r="HV477" s="18"/>
      <c r="HW477" s="18"/>
      <c r="HX477" s="18"/>
      <c r="HY477" s="18"/>
      <c r="HZ477" s="18"/>
      <c r="IA477" s="18"/>
      <c r="IB477" s="18"/>
      <c r="IC477" s="18"/>
      <c r="ID477" s="18"/>
      <c r="IE477" s="18"/>
      <c r="IF477" s="18"/>
      <c r="IG477" s="18"/>
      <c r="IH477" s="18"/>
      <c r="II477" s="18"/>
      <c r="IJ477" s="18"/>
      <c r="IK477" s="18"/>
      <c r="IL477" s="18"/>
      <c r="IM477" s="18"/>
      <c r="IN477" s="18"/>
      <c r="IO477" s="18"/>
      <c r="IP477" s="18"/>
      <c r="IQ477" s="18"/>
      <c r="IR477" s="18"/>
      <c r="IS477" s="18"/>
      <c r="IT477" s="18"/>
      <c r="IU477" s="18"/>
      <c r="IV477" s="18"/>
      <c r="IW477" s="18"/>
    </row>
    <row r="478" spans="1:257" s="17" customFormat="1" ht="15" customHeight="1">
      <c r="A478" s="147"/>
      <c r="B478" s="148"/>
      <c r="C478" s="150"/>
      <c r="D478" s="147"/>
      <c r="E478" s="147"/>
      <c r="F478" s="147"/>
      <c r="G478" s="149"/>
      <c r="H478" s="149"/>
      <c r="I478" s="152"/>
      <c r="J478" s="152"/>
      <c r="K478" s="131"/>
      <c r="L478" s="131"/>
      <c r="M478" s="131"/>
      <c r="N478" s="131"/>
      <c r="O478" s="131"/>
      <c r="P478" s="131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  <c r="BI478" s="18"/>
      <c r="BJ478" s="18"/>
      <c r="BK478" s="18"/>
      <c r="BL478" s="18"/>
      <c r="BM478" s="18"/>
      <c r="BN478" s="18"/>
      <c r="BO478" s="18"/>
      <c r="BP478" s="18"/>
      <c r="BQ478" s="18"/>
      <c r="BR478" s="18"/>
      <c r="BS478" s="18"/>
      <c r="BT478" s="18"/>
      <c r="BU478" s="18"/>
      <c r="BV478" s="18"/>
      <c r="BW478" s="18"/>
      <c r="BX478" s="18"/>
      <c r="BY478" s="18"/>
      <c r="BZ478" s="18"/>
      <c r="CA478" s="18"/>
      <c r="CB478" s="18"/>
      <c r="CC478" s="18"/>
      <c r="CD478" s="18"/>
      <c r="CE478" s="18"/>
      <c r="CF478" s="18"/>
      <c r="CG478" s="18"/>
      <c r="CH478" s="18"/>
      <c r="CI478" s="18"/>
      <c r="CJ478" s="18"/>
      <c r="CK478" s="18"/>
      <c r="CL478" s="18"/>
      <c r="CM478" s="18"/>
      <c r="CN478" s="18"/>
      <c r="CO478" s="18"/>
      <c r="CP478" s="18"/>
      <c r="CQ478" s="18"/>
      <c r="CR478" s="18"/>
      <c r="CS478" s="18"/>
      <c r="CT478" s="18"/>
      <c r="CU478" s="18"/>
      <c r="CV478" s="18"/>
      <c r="CW478" s="18"/>
      <c r="CX478" s="18"/>
      <c r="CY478" s="18"/>
      <c r="CZ478" s="18"/>
      <c r="DA478" s="18"/>
      <c r="DB478" s="18"/>
      <c r="DC478" s="18"/>
      <c r="DD478" s="18"/>
      <c r="DE478" s="18"/>
      <c r="DF478" s="18"/>
      <c r="DG478" s="18"/>
      <c r="DH478" s="18"/>
      <c r="DI478" s="18"/>
      <c r="DJ478" s="18"/>
      <c r="DK478" s="18"/>
      <c r="DL478" s="18"/>
      <c r="DM478" s="18"/>
      <c r="DN478" s="18"/>
      <c r="DO478" s="18"/>
      <c r="DP478" s="18"/>
      <c r="DQ478" s="18"/>
      <c r="DR478" s="18"/>
      <c r="DS478" s="18"/>
      <c r="DT478" s="18"/>
      <c r="DU478" s="18"/>
      <c r="DV478" s="18"/>
      <c r="DW478" s="18"/>
      <c r="DX478" s="18"/>
      <c r="DY478" s="18"/>
      <c r="DZ478" s="18"/>
      <c r="EA478" s="18"/>
      <c r="EB478" s="18"/>
      <c r="EC478" s="18"/>
      <c r="ED478" s="18"/>
      <c r="EE478" s="18"/>
      <c r="EF478" s="18"/>
      <c r="EG478" s="18"/>
      <c r="EH478" s="18"/>
      <c r="EI478" s="18"/>
      <c r="EJ478" s="18"/>
      <c r="EK478" s="18"/>
      <c r="EL478" s="18"/>
      <c r="EM478" s="18"/>
      <c r="EN478" s="18"/>
      <c r="EO478" s="18"/>
      <c r="EP478" s="18"/>
      <c r="EQ478" s="18"/>
      <c r="ER478" s="18"/>
      <c r="ES478" s="18"/>
      <c r="ET478" s="18"/>
      <c r="EU478" s="18"/>
      <c r="EV478" s="18"/>
      <c r="EW478" s="18"/>
      <c r="EX478" s="18"/>
      <c r="EY478" s="18"/>
      <c r="EZ478" s="18"/>
      <c r="FA478" s="18"/>
      <c r="FB478" s="18"/>
      <c r="FC478" s="18"/>
      <c r="FD478" s="18"/>
      <c r="FE478" s="18"/>
      <c r="FF478" s="18"/>
      <c r="FG478" s="18"/>
      <c r="FH478" s="18"/>
      <c r="FI478" s="18"/>
      <c r="FJ478" s="18"/>
      <c r="FK478" s="18"/>
      <c r="FL478" s="18"/>
      <c r="FM478" s="18"/>
      <c r="FN478" s="18"/>
      <c r="FO478" s="18"/>
      <c r="FP478" s="18"/>
      <c r="FQ478" s="18"/>
      <c r="FR478" s="18"/>
      <c r="FS478" s="18"/>
      <c r="FT478" s="18"/>
      <c r="FU478" s="18"/>
      <c r="FV478" s="18"/>
      <c r="FW478" s="18"/>
      <c r="FX478" s="18"/>
      <c r="FY478" s="18"/>
      <c r="FZ478" s="18"/>
      <c r="GA478" s="18"/>
      <c r="GB478" s="18"/>
      <c r="GC478" s="18"/>
      <c r="GD478" s="18"/>
      <c r="GE478" s="18"/>
      <c r="GF478" s="18"/>
      <c r="GG478" s="18"/>
      <c r="GH478" s="18"/>
      <c r="GI478" s="18"/>
      <c r="GJ478" s="18"/>
      <c r="GK478" s="18"/>
      <c r="GL478" s="18"/>
      <c r="GM478" s="18"/>
      <c r="GN478" s="18"/>
      <c r="GO478" s="18"/>
      <c r="GP478" s="18"/>
      <c r="GQ478" s="18"/>
      <c r="GR478" s="18"/>
      <c r="GS478" s="18"/>
      <c r="GT478" s="18"/>
      <c r="GU478" s="18"/>
      <c r="GV478" s="18"/>
      <c r="GW478" s="18"/>
      <c r="GX478" s="18"/>
      <c r="GY478" s="18"/>
      <c r="GZ478" s="18"/>
      <c r="HA478" s="18"/>
      <c r="HB478" s="18"/>
      <c r="HC478" s="18"/>
      <c r="HD478" s="18"/>
      <c r="HE478" s="18"/>
      <c r="HF478" s="18"/>
      <c r="HG478" s="18"/>
      <c r="HH478" s="18"/>
      <c r="HI478" s="18"/>
      <c r="HJ478" s="18"/>
      <c r="HK478" s="18"/>
      <c r="HL478" s="18"/>
      <c r="HM478" s="18"/>
      <c r="HN478" s="18"/>
      <c r="HO478" s="18"/>
      <c r="HP478" s="18"/>
      <c r="HQ478" s="18"/>
      <c r="HR478" s="18"/>
      <c r="HS478" s="18"/>
      <c r="HT478" s="18"/>
      <c r="HU478" s="18"/>
      <c r="HV478" s="18"/>
      <c r="HW478" s="18"/>
      <c r="HX478" s="18"/>
      <c r="HY478" s="18"/>
      <c r="HZ478" s="18"/>
      <c r="IA478" s="18"/>
      <c r="IB478" s="18"/>
      <c r="IC478" s="18"/>
      <c r="ID478" s="18"/>
      <c r="IE478" s="18"/>
      <c r="IF478" s="18"/>
      <c r="IG478" s="18"/>
      <c r="IH478" s="18"/>
      <c r="II478" s="18"/>
      <c r="IJ478" s="18"/>
      <c r="IK478" s="18"/>
      <c r="IL478" s="18"/>
      <c r="IM478" s="18"/>
      <c r="IN478" s="18"/>
      <c r="IO478" s="18"/>
      <c r="IP478" s="18"/>
      <c r="IQ478" s="18"/>
      <c r="IR478" s="18"/>
      <c r="IS478" s="18"/>
      <c r="IT478" s="18"/>
      <c r="IU478" s="18"/>
      <c r="IV478" s="18"/>
      <c r="IW478" s="18"/>
    </row>
    <row r="479" spans="1:257" s="17" customFormat="1" ht="14.25" customHeight="1">
      <c r="A479" s="147"/>
      <c r="B479" s="148"/>
      <c r="C479" s="150"/>
      <c r="D479" s="147"/>
      <c r="E479" s="147"/>
      <c r="F479" s="147"/>
      <c r="G479" s="149"/>
      <c r="H479" s="149"/>
      <c r="I479" s="151"/>
      <c r="J479" s="151"/>
      <c r="K479" s="18"/>
      <c r="L479" s="18"/>
      <c r="M479" s="18"/>
      <c r="N479" s="18"/>
      <c r="O479" s="18"/>
      <c r="P479" s="18"/>
      <c r="Q479" s="131"/>
      <c r="R479" s="131"/>
      <c r="S479" s="131"/>
      <c r="T479" s="131"/>
      <c r="U479" s="131"/>
      <c r="V479" s="131"/>
      <c r="W479" s="131"/>
      <c r="X479" s="131"/>
      <c r="Y479" s="131"/>
      <c r="Z479" s="131"/>
      <c r="AA479" s="131"/>
      <c r="AB479" s="131"/>
      <c r="AC479" s="131"/>
      <c r="AD479" s="131"/>
      <c r="AE479" s="131"/>
      <c r="AF479" s="131"/>
      <c r="AG479" s="131"/>
      <c r="AH479" s="131"/>
      <c r="AI479" s="131"/>
      <c r="AJ479" s="131"/>
      <c r="AK479" s="131"/>
      <c r="AL479" s="131"/>
      <c r="AM479" s="131"/>
      <c r="AN479" s="131"/>
      <c r="AO479" s="131"/>
      <c r="AP479" s="131"/>
      <c r="AQ479" s="131"/>
      <c r="AR479" s="131"/>
      <c r="AS479" s="131"/>
      <c r="AT479" s="131"/>
      <c r="AU479" s="131"/>
      <c r="AV479" s="131"/>
      <c r="AW479" s="131"/>
      <c r="AX479" s="131"/>
      <c r="AY479" s="131"/>
      <c r="AZ479" s="131"/>
      <c r="BA479" s="131"/>
      <c r="BB479" s="131"/>
      <c r="BC479" s="131"/>
      <c r="BD479" s="131"/>
      <c r="BE479" s="131"/>
      <c r="BF479" s="131"/>
      <c r="BG479" s="131"/>
      <c r="BH479" s="131"/>
      <c r="BI479" s="131"/>
      <c r="BJ479" s="131"/>
      <c r="BK479" s="131"/>
      <c r="BL479" s="131"/>
      <c r="BM479" s="131"/>
      <c r="BN479" s="131"/>
      <c r="BO479" s="131"/>
      <c r="BP479" s="131"/>
      <c r="BQ479" s="131"/>
      <c r="BR479" s="131"/>
      <c r="BS479" s="131"/>
      <c r="BT479" s="131"/>
      <c r="BU479" s="131"/>
      <c r="BV479" s="131"/>
      <c r="BW479" s="131"/>
      <c r="BX479" s="131"/>
      <c r="BY479" s="131"/>
      <c r="BZ479" s="131"/>
      <c r="CA479" s="131"/>
      <c r="CB479" s="131"/>
      <c r="CC479" s="131"/>
      <c r="CD479" s="131"/>
      <c r="CE479" s="131"/>
      <c r="CF479" s="131"/>
      <c r="CG479" s="131"/>
      <c r="CH479" s="131"/>
      <c r="CI479" s="131"/>
      <c r="CJ479" s="131"/>
      <c r="CK479" s="131"/>
      <c r="CL479" s="131"/>
      <c r="CM479" s="131"/>
      <c r="CN479" s="131"/>
      <c r="CO479" s="131"/>
      <c r="CP479" s="131"/>
      <c r="CQ479" s="131"/>
      <c r="CR479" s="131"/>
      <c r="CS479" s="131"/>
      <c r="CT479" s="131"/>
      <c r="CU479" s="131"/>
      <c r="CV479" s="131"/>
      <c r="CW479" s="131"/>
      <c r="CX479" s="131"/>
      <c r="CY479" s="131"/>
      <c r="CZ479" s="131"/>
      <c r="DA479" s="131"/>
      <c r="DB479" s="131"/>
      <c r="DC479" s="131"/>
      <c r="DD479" s="131"/>
      <c r="DE479" s="131"/>
      <c r="DF479" s="131"/>
      <c r="DG479" s="131"/>
      <c r="DH479" s="131"/>
      <c r="DI479" s="131"/>
      <c r="DJ479" s="131"/>
      <c r="DK479" s="131"/>
      <c r="DL479" s="131"/>
      <c r="DM479" s="131"/>
      <c r="DN479" s="131"/>
      <c r="DO479" s="131"/>
      <c r="DP479" s="131"/>
      <c r="DQ479" s="131"/>
      <c r="DR479" s="131"/>
      <c r="DS479" s="131"/>
      <c r="DT479" s="131"/>
      <c r="DU479" s="131"/>
      <c r="DV479" s="131"/>
      <c r="DW479" s="131"/>
      <c r="DX479" s="131"/>
      <c r="DY479" s="131"/>
      <c r="DZ479" s="131"/>
      <c r="EA479" s="131"/>
      <c r="EB479" s="131"/>
      <c r="EC479" s="131"/>
      <c r="ED479" s="131"/>
      <c r="EE479" s="131"/>
      <c r="EF479" s="131"/>
      <c r="EG479" s="131"/>
      <c r="EH479" s="131"/>
      <c r="EI479" s="131"/>
      <c r="EJ479" s="131"/>
      <c r="EK479" s="131"/>
      <c r="EL479" s="131"/>
      <c r="EM479" s="131"/>
      <c r="EN479" s="131"/>
      <c r="EO479" s="131"/>
      <c r="EP479" s="131"/>
      <c r="EQ479" s="131"/>
      <c r="ER479" s="131"/>
      <c r="ES479" s="131"/>
      <c r="ET479" s="131"/>
      <c r="EU479" s="131"/>
      <c r="EV479" s="131"/>
      <c r="EW479" s="131"/>
      <c r="EX479" s="131"/>
      <c r="EY479" s="131"/>
      <c r="EZ479" s="131"/>
      <c r="FA479" s="131"/>
      <c r="FB479" s="131"/>
      <c r="FC479" s="131"/>
      <c r="FD479" s="131"/>
      <c r="FE479" s="131"/>
      <c r="FF479" s="131"/>
      <c r="FG479" s="131"/>
      <c r="FH479" s="131"/>
      <c r="FI479" s="131"/>
      <c r="FJ479" s="131"/>
      <c r="FK479" s="131"/>
      <c r="FL479" s="131"/>
      <c r="FM479" s="131"/>
      <c r="FN479" s="131"/>
      <c r="FO479" s="131"/>
      <c r="FP479" s="131"/>
      <c r="FQ479" s="131"/>
      <c r="FR479" s="131"/>
      <c r="FS479" s="131"/>
      <c r="FT479" s="131"/>
      <c r="FU479" s="131"/>
      <c r="FV479" s="131"/>
      <c r="FW479" s="131"/>
      <c r="FX479" s="131"/>
      <c r="FY479" s="131"/>
      <c r="FZ479" s="131"/>
      <c r="GA479" s="131"/>
      <c r="GB479" s="131"/>
      <c r="GC479" s="131"/>
      <c r="GD479" s="131"/>
      <c r="GE479" s="131"/>
      <c r="GF479" s="131"/>
      <c r="GG479" s="131"/>
      <c r="GH479" s="131"/>
      <c r="GI479" s="131"/>
      <c r="GJ479" s="131"/>
      <c r="GK479" s="131"/>
      <c r="GL479" s="131"/>
      <c r="GM479" s="131"/>
      <c r="GN479" s="131"/>
      <c r="GO479" s="131"/>
      <c r="GP479" s="131"/>
      <c r="GQ479" s="131"/>
      <c r="GR479" s="131"/>
      <c r="GS479" s="131"/>
      <c r="GT479" s="131"/>
      <c r="GU479" s="131"/>
      <c r="GV479" s="131"/>
      <c r="GW479" s="131"/>
      <c r="GX479" s="131"/>
      <c r="GY479" s="131"/>
      <c r="GZ479" s="131"/>
      <c r="HA479" s="131"/>
      <c r="HB479" s="131"/>
      <c r="HC479" s="131"/>
      <c r="HD479" s="131"/>
      <c r="HE479" s="131"/>
      <c r="HF479" s="131"/>
      <c r="HG479" s="131"/>
      <c r="HH479" s="131"/>
      <c r="HI479" s="131"/>
      <c r="HJ479" s="131"/>
      <c r="HK479" s="131"/>
      <c r="HL479" s="131"/>
      <c r="HM479" s="131"/>
      <c r="HN479" s="131"/>
      <c r="HO479" s="131"/>
      <c r="HP479" s="131"/>
      <c r="HQ479" s="131"/>
      <c r="HR479" s="131"/>
      <c r="HS479" s="131"/>
      <c r="HT479" s="131"/>
      <c r="HU479" s="131"/>
      <c r="HV479" s="131"/>
      <c r="HW479" s="131"/>
      <c r="HX479" s="131"/>
      <c r="HY479" s="131"/>
      <c r="HZ479" s="131"/>
      <c r="IA479" s="131"/>
      <c r="IB479" s="131"/>
      <c r="IC479" s="131"/>
      <c r="ID479" s="131"/>
      <c r="IE479" s="131"/>
      <c r="IF479" s="131"/>
      <c r="IG479" s="131"/>
      <c r="IH479" s="131"/>
      <c r="II479" s="131"/>
      <c r="IJ479" s="131"/>
      <c r="IK479" s="131"/>
      <c r="IL479" s="131"/>
      <c r="IM479" s="131"/>
      <c r="IN479" s="131"/>
      <c r="IO479" s="131"/>
      <c r="IP479" s="131"/>
      <c r="IQ479" s="131"/>
      <c r="IR479" s="131"/>
      <c r="IS479" s="131"/>
      <c r="IT479" s="131"/>
      <c r="IU479" s="131"/>
      <c r="IV479" s="131"/>
      <c r="IW479" s="131"/>
    </row>
    <row r="480" spans="1:257" s="17" customFormat="1" ht="14.25" customHeight="1">
      <c r="A480" s="147"/>
      <c r="B480" s="148"/>
      <c r="C480" s="150"/>
      <c r="D480" s="147"/>
      <c r="E480" s="147"/>
      <c r="F480" s="147"/>
      <c r="G480" s="149"/>
      <c r="H480" s="149"/>
      <c r="I480" s="151"/>
      <c r="J480" s="151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  <c r="BL480" s="18"/>
      <c r="BM480" s="18"/>
      <c r="BN480" s="18"/>
      <c r="BO480" s="18"/>
      <c r="BP480" s="18"/>
      <c r="BQ480" s="18"/>
      <c r="BR480" s="18"/>
      <c r="BS480" s="18"/>
      <c r="BT480" s="18"/>
      <c r="BU480" s="18"/>
      <c r="BV480" s="18"/>
      <c r="BW480" s="18"/>
      <c r="BX480" s="18"/>
      <c r="BY480" s="18"/>
      <c r="BZ480" s="18"/>
      <c r="CA480" s="18"/>
      <c r="CB480" s="18"/>
      <c r="CC480" s="18"/>
      <c r="CD480" s="18"/>
      <c r="CE480" s="18"/>
      <c r="CF480" s="18"/>
      <c r="CG480" s="18"/>
      <c r="CH480" s="18"/>
      <c r="CI480" s="18"/>
      <c r="CJ480" s="18"/>
      <c r="CK480" s="18"/>
      <c r="CL480" s="18"/>
      <c r="CM480" s="18"/>
      <c r="CN480" s="18"/>
      <c r="CO480" s="18"/>
      <c r="CP480" s="18"/>
      <c r="CQ480" s="18"/>
      <c r="CR480" s="18"/>
      <c r="CS480" s="18"/>
      <c r="CT480" s="18"/>
      <c r="CU480" s="18"/>
      <c r="CV480" s="18"/>
      <c r="CW480" s="18"/>
      <c r="CX480" s="18"/>
      <c r="CY480" s="18"/>
      <c r="CZ480" s="18"/>
      <c r="DA480" s="18"/>
      <c r="DB480" s="18"/>
      <c r="DC480" s="18"/>
      <c r="DD480" s="18"/>
      <c r="DE480" s="18"/>
      <c r="DF480" s="18"/>
      <c r="DG480" s="18"/>
      <c r="DH480" s="18"/>
      <c r="DI480" s="18"/>
      <c r="DJ480" s="18"/>
      <c r="DK480" s="18"/>
      <c r="DL480" s="18"/>
      <c r="DM480" s="18"/>
      <c r="DN480" s="18"/>
      <c r="DO480" s="18"/>
      <c r="DP480" s="18"/>
      <c r="DQ480" s="18"/>
      <c r="DR480" s="18"/>
      <c r="DS480" s="18"/>
      <c r="DT480" s="18"/>
      <c r="DU480" s="18"/>
      <c r="DV480" s="18"/>
      <c r="DW480" s="18"/>
      <c r="DX480" s="18"/>
      <c r="DY480" s="18"/>
      <c r="DZ480" s="18"/>
      <c r="EA480" s="18"/>
      <c r="EB480" s="18"/>
      <c r="EC480" s="18"/>
      <c r="ED480" s="18"/>
      <c r="EE480" s="18"/>
      <c r="EF480" s="18"/>
      <c r="EG480" s="18"/>
      <c r="EH480" s="18"/>
      <c r="EI480" s="18"/>
      <c r="EJ480" s="18"/>
      <c r="EK480" s="18"/>
      <c r="EL480" s="18"/>
      <c r="EM480" s="18"/>
      <c r="EN480" s="18"/>
      <c r="EO480" s="18"/>
      <c r="EP480" s="18"/>
      <c r="EQ480" s="18"/>
      <c r="ER480" s="18"/>
      <c r="ES480" s="18"/>
      <c r="ET480" s="18"/>
      <c r="EU480" s="18"/>
      <c r="EV480" s="18"/>
      <c r="EW480" s="18"/>
      <c r="EX480" s="18"/>
      <c r="EY480" s="18"/>
      <c r="EZ480" s="18"/>
      <c r="FA480" s="18"/>
      <c r="FB480" s="18"/>
      <c r="FC480" s="18"/>
      <c r="FD480" s="18"/>
      <c r="FE480" s="18"/>
      <c r="FF480" s="18"/>
      <c r="FG480" s="18"/>
      <c r="FH480" s="18"/>
      <c r="FI480" s="18"/>
      <c r="FJ480" s="18"/>
      <c r="FK480" s="18"/>
      <c r="FL480" s="18"/>
      <c r="FM480" s="18"/>
      <c r="FN480" s="18"/>
      <c r="FO480" s="18"/>
      <c r="FP480" s="18"/>
      <c r="FQ480" s="18"/>
      <c r="FR480" s="18"/>
      <c r="FS480" s="18"/>
      <c r="FT480" s="18"/>
      <c r="FU480" s="18"/>
      <c r="FV480" s="18"/>
      <c r="FW480" s="18"/>
      <c r="FX480" s="18"/>
      <c r="FY480" s="18"/>
      <c r="FZ480" s="18"/>
      <c r="GA480" s="18"/>
      <c r="GB480" s="18"/>
      <c r="GC480" s="18"/>
      <c r="GD480" s="18"/>
      <c r="GE480" s="18"/>
      <c r="GF480" s="18"/>
      <c r="GG480" s="18"/>
      <c r="GH480" s="18"/>
      <c r="GI480" s="18"/>
      <c r="GJ480" s="18"/>
      <c r="GK480" s="18"/>
      <c r="GL480" s="18"/>
      <c r="GM480" s="18"/>
      <c r="GN480" s="18"/>
      <c r="GO480" s="18"/>
      <c r="GP480" s="18"/>
      <c r="GQ480" s="18"/>
      <c r="GR480" s="18"/>
      <c r="GS480" s="18"/>
      <c r="GT480" s="18"/>
      <c r="GU480" s="18"/>
      <c r="GV480" s="18"/>
      <c r="GW480" s="18"/>
      <c r="GX480" s="18"/>
      <c r="GY480" s="18"/>
      <c r="GZ480" s="18"/>
      <c r="HA480" s="18"/>
      <c r="HB480" s="18"/>
      <c r="HC480" s="18"/>
      <c r="HD480" s="18"/>
      <c r="HE480" s="18"/>
      <c r="HF480" s="18"/>
      <c r="HG480" s="18"/>
      <c r="HH480" s="18"/>
      <c r="HI480" s="18"/>
      <c r="HJ480" s="18"/>
      <c r="HK480" s="18"/>
      <c r="HL480" s="18"/>
      <c r="HM480" s="18"/>
      <c r="HN480" s="18"/>
      <c r="HO480" s="18"/>
      <c r="HP480" s="18"/>
      <c r="HQ480" s="18"/>
      <c r="HR480" s="18"/>
      <c r="HS480" s="18"/>
      <c r="HT480" s="18"/>
      <c r="HU480" s="18"/>
      <c r="HV480" s="18"/>
      <c r="HW480" s="18"/>
      <c r="HX480" s="18"/>
      <c r="HY480" s="18"/>
      <c r="HZ480" s="18"/>
      <c r="IA480" s="18"/>
      <c r="IB480" s="18"/>
      <c r="IC480" s="18"/>
      <c r="ID480" s="18"/>
      <c r="IE480" s="18"/>
      <c r="IF480" s="18"/>
      <c r="IG480" s="18"/>
      <c r="IH480" s="18"/>
      <c r="II480" s="18"/>
      <c r="IJ480" s="18"/>
      <c r="IK480" s="18"/>
      <c r="IL480" s="18"/>
      <c r="IM480" s="18"/>
      <c r="IN480" s="18"/>
      <c r="IO480" s="18"/>
      <c r="IP480" s="18"/>
      <c r="IQ480" s="18"/>
      <c r="IR480" s="18"/>
      <c r="IS480" s="18"/>
      <c r="IT480" s="18"/>
      <c r="IU480" s="18"/>
      <c r="IV480" s="18"/>
      <c r="IW480" s="18"/>
    </row>
    <row r="481" spans="1:257" s="17" customFormat="1" ht="14.25" customHeight="1">
      <c r="A481" s="147"/>
      <c r="B481" s="148"/>
      <c r="C481" s="150"/>
      <c r="D481" s="147"/>
      <c r="E481" s="147"/>
      <c r="F481" s="147"/>
      <c r="G481" s="149"/>
      <c r="H481" s="149"/>
      <c r="I481" s="151"/>
      <c r="J481" s="151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  <c r="BI481" s="18"/>
      <c r="BJ481" s="18"/>
      <c r="BK481" s="18"/>
      <c r="BL481" s="18"/>
      <c r="BM481" s="18"/>
      <c r="BN481" s="18"/>
      <c r="BO481" s="18"/>
      <c r="BP481" s="18"/>
      <c r="BQ481" s="18"/>
      <c r="BR481" s="18"/>
      <c r="BS481" s="18"/>
      <c r="BT481" s="18"/>
      <c r="BU481" s="18"/>
      <c r="BV481" s="18"/>
      <c r="BW481" s="18"/>
      <c r="BX481" s="18"/>
      <c r="BY481" s="18"/>
      <c r="BZ481" s="18"/>
      <c r="CA481" s="18"/>
      <c r="CB481" s="18"/>
      <c r="CC481" s="18"/>
      <c r="CD481" s="18"/>
      <c r="CE481" s="18"/>
      <c r="CF481" s="18"/>
      <c r="CG481" s="18"/>
      <c r="CH481" s="18"/>
      <c r="CI481" s="18"/>
      <c r="CJ481" s="18"/>
      <c r="CK481" s="18"/>
      <c r="CL481" s="18"/>
      <c r="CM481" s="18"/>
      <c r="CN481" s="18"/>
      <c r="CO481" s="18"/>
      <c r="CP481" s="18"/>
      <c r="CQ481" s="18"/>
      <c r="CR481" s="18"/>
      <c r="CS481" s="18"/>
      <c r="CT481" s="18"/>
      <c r="CU481" s="18"/>
      <c r="CV481" s="18"/>
      <c r="CW481" s="18"/>
      <c r="CX481" s="18"/>
      <c r="CY481" s="18"/>
      <c r="CZ481" s="18"/>
      <c r="DA481" s="18"/>
      <c r="DB481" s="18"/>
      <c r="DC481" s="18"/>
      <c r="DD481" s="18"/>
      <c r="DE481" s="18"/>
      <c r="DF481" s="18"/>
      <c r="DG481" s="18"/>
      <c r="DH481" s="18"/>
      <c r="DI481" s="18"/>
      <c r="DJ481" s="18"/>
      <c r="DK481" s="18"/>
      <c r="DL481" s="18"/>
      <c r="DM481" s="18"/>
      <c r="DN481" s="18"/>
      <c r="DO481" s="18"/>
      <c r="DP481" s="18"/>
      <c r="DQ481" s="18"/>
      <c r="DR481" s="18"/>
      <c r="DS481" s="18"/>
      <c r="DT481" s="18"/>
      <c r="DU481" s="18"/>
      <c r="DV481" s="18"/>
      <c r="DW481" s="18"/>
      <c r="DX481" s="18"/>
      <c r="DY481" s="18"/>
      <c r="DZ481" s="18"/>
      <c r="EA481" s="18"/>
      <c r="EB481" s="18"/>
      <c r="EC481" s="18"/>
      <c r="ED481" s="18"/>
      <c r="EE481" s="18"/>
      <c r="EF481" s="18"/>
      <c r="EG481" s="18"/>
      <c r="EH481" s="18"/>
      <c r="EI481" s="18"/>
      <c r="EJ481" s="18"/>
      <c r="EK481" s="18"/>
      <c r="EL481" s="18"/>
      <c r="EM481" s="18"/>
      <c r="EN481" s="18"/>
      <c r="EO481" s="18"/>
      <c r="EP481" s="18"/>
      <c r="EQ481" s="18"/>
      <c r="ER481" s="18"/>
      <c r="ES481" s="18"/>
      <c r="ET481" s="18"/>
      <c r="EU481" s="18"/>
      <c r="EV481" s="18"/>
      <c r="EW481" s="18"/>
      <c r="EX481" s="18"/>
      <c r="EY481" s="18"/>
      <c r="EZ481" s="18"/>
      <c r="FA481" s="18"/>
      <c r="FB481" s="18"/>
      <c r="FC481" s="18"/>
      <c r="FD481" s="18"/>
      <c r="FE481" s="18"/>
      <c r="FF481" s="18"/>
      <c r="FG481" s="18"/>
      <c r="FH481" s="18"/>
      <c r="FI481" s="18"/>
      <c r="FJ481" s="18"/>
      <c r="FK481" s="18"/>
      <c r="FL481" s="18"/>
      <c r="FM481" s="18"/>
      <c r="FN481" s="18"/>
      <c r="FO481" s="18"/>
      <c r="FP481" s="18"/>
      <c r="FQ481" s="18"/>
      <c r="FR481" s="18"/>
      <c r="FS481" s="18"/>
      <c r="FT481" s="18"/>
      <c r="FU481" s="18"/>
      <c r="FV481" s="18"/>
      <c r="FW481" s="18"/>
      <c r="FX481" s="18"/>
      <c r="FY481" s="18"/>
      <c r="FZ481" s="18"/>
      <c r="GA481" s="18"/>
      <c r="GB481" s="18"/>
      <c r="GC481" s="18"/>
      <c r="GD481" s="18"/>
      <c r="GE481" s="18"/>
      <c r="GF481" s="18"/>
      <c r="GG481" s="18"/>
      <c r="GH481" s="18"/>
      <c r="GI481" s="18"/>
      <c r="GJ481" s="18"/>
      <c r="GK481" s="18"/>
      <c r="GL481" s="18"/>
      <c r="GM481" s="18"/>
      <c r="GN481" s="18"/>
      <c r="GO481" s="18"/>
      <c r="GP481" s="18"/>
      <c r="GQ481" s="18"/>
      <c r="GR481" s="18"/>
      <c r="GS481" s="18"/>
      <c r="GT481" s="18"/>
      <c r="GU481" s="18"/>
      <c r="GV481" s="18"/>
      <c r="GW481" s="18"/>
      <c r="GX481" s="18"/>
      <c r="GY481" s="18"/>
      <c r="GZ481" s="18"/>
      <c r="HA481" s="18"/>
      <c r="HB481" s="18"/>
      <c r="HC481" s="18"/>
      <c r="HD481" s="18"/>
      <c r="HE481" s="18"/>
      <c r="HF481" s="18"/>
      <c r="HG481" s="18"/>
      <c r="HH481" s="18"/>
      <c r="HI481" s="18"/>
      <c r="HJ481" s="18"/>
      <c r="HK481" s="18"/>
      <c r="HL481" s="18"/>
      <c r="HM481" s="18"/>
      <c r="HN481" s="18"/>
      <c r="HO481" s="18"/>
      <c r="HP481" s="18"/>
      <c r="HQ481" s="18"/>
      <c r="HR481" s="18"/>
      <c r="HS481" s="18"/>
      <c r="HT481" s="18"/>
      <c r="HU481" s="18"/>
      <c r="HV481" s="18"/>
      <c r="HW481" s="18"/>
      <c r="HX481" s="18"/>
      <c r="HY481" s="18"/>
      <c r="HZ481" s="18"/>
      <c r="IA481" s="18"/>
      <c r="IB481" s="18"/>
      <c r="IC481" s="18"/>
      <c r="ID481" s="18"/>
      <c r="IE481" s="18"/>
      <c r="IF481" s="18"/>
      <c r="IG481" s="18"/>
      <c r="IH481" s="18"/>
      <c r="II481" s="18"/>
      <c r="IJ481" s="18"/>
      <c r="IK481" s="18"/>
      <c r="IL481" s="18"/>
      <c r="IM481" s="18"/>
      <c r="IN481" s="18"/>
      <c r="IO481" s="18"/>
      <c r="IP481" s="18"/>
      <c r="IQ481" s="18"/>
      <c r="IR481" s="18"/>
      <c r="IS481" s="18"/>
      <c r="IT481" s="18"/>
      <c r="IU481" s="18"/>
      <c r="IV481" s="18"/>
      <c r="IW481" s="18"/>
    </row>
    <row r="482" spans="1:257" s="17" customFormat="1" ht="14.25" customHeight="1">
      <c r="A482" s="147"/>
      <c r="B482" s="148"/>
      <c r="C482" s="150"/>
      <c r="D482" s="147"/>
      <c r="E482" s="147"/>
      <c r="F482" s="147"/>
      <c r="G482" s="149"/>
      <c r="H482" s="149"/>
      <c r="I482" s="151"/>
      <c r="J482" s="151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  <c r="BL482" s="18"/>
      <c r="BM482" s="18"/>
      <c r="BN482" s="18"/>
      <c r="BO482" s="18"/>
      <c r="BP482" s="18"/>
      <c r="BQ482" s="18"/>
      <c r="BR482" s="18"/>
      <c r="BS482" s="18"/>
      <c r="BT482" s="18"/>
      <c r="BU482" s="18"/>
      <c r="BV482" s="18"/>
      <c r="BW482" s="18"/>
      <c r="BX482" s="18"/>
      <c r="BY482" s="18"/>
      <c r="BZ482" s="18"/>
      <c r="CA482" s="18"/>
      <c r="CB482" s="18"/>
      <c r="CC482" s="18"/>
      <c r="CD482" s="18"/>
      <c r="CE482" s="18"/>
      <c r="CF482" s="18"/>
      <c r="CG482" s="18"/>
      <c r="CH482" s="18"/>
      <c r="CI482" s="18"/>
      <c r="CJ482" s="18"/>
      <c r="CK482" s="18"/>
      <c r="CL482" s="18"/>
      <c r="CM482" s="18"/>
      <c r="CN482" s="18"/>
      <c r="CO482" s="18"/>
      <c r="CP482" s="18"/>
      <c r="CQ482" s="18"/>
      <c r="CR482" s="18"/>
      <c r="CS482" s="18"/>
      <c r="CT482" s="18"/>
      <c r="CU482" s="18"/>
      <c r="CV482" s="18"/>
      <c r="CW482" s="18"/>
      <c r="CX482" s="18"/>
      <c r="CY482" s="18"/>
      <c r="CZ482" s="18"/>
      <c r="DA482" s="18"/>
      <c r="DB482" s="18"/>
      <c r="DC482" s="18"/>
      <c r="DD482" s="18"/>
      <c r="DE482" s="18"/>
      <c r="DF482" s="18"/>
      <c r="DG482" s="18"/>
      <c r="DH482" s="18"/>
      <c r="DI482" s="18"/>
      <c r="DJ482" s="18"/>
      <c r="DK482" s="18"/>
      <c r="DL482" s="18"/>
      <c r="DM482" s="18"/>
      <c r="DN482" s="18"/>
      <c r="DO482" s="18"/>
      <c r="DP482" s="18"/>
      <c r="DQ482" s="18"/>
      <c r="DR482" s="18"/>
      <c r="DS482" s="18"/>
      <c r="DT482" s="18"/>
      <c r="DU482" s="18"/>
      <c r="DV482" s="18"/>
      <c r="DW482" s="18"/>
      <c r="DX482" s="18"/>
      <c r="DY482" s="18"/>
      <c r="DZ482" s="18"/>
      <c r="EA482" s="18"/>
      <c r="EB482" s="18"/>
      <c r="EC482" s="18"/>
      <c r="ED482" s="18"/>
      <c r="EE482" s="18"/>
      <c r="EF482" s="18"/>
      <c r="EG482" s="18"/>
      <c r="EH482" s="18"/>
      <c r="EI482" s="18"/>
      <c r="EJ482" s="18"/>
      <c r="EK482" s="18"/>
      <c r="EL482" s="18"/>
      <c r="EM482" s="18"/>
      <c r="EN482" s="18"/>
      <c r="EO482" s="18"/>
      <c r="EP482" s="18"/>
      <c r="EQ482" s="18"/>
      <c r="ER482" s="18"/>
      <c r="ES482" s="18"/>
      <c r="ET482" s="18"/>
      <c r="EU482" s="18"/>
      <c r="EV482" s="18"/>
      <c r="EW482" s="18"/>
      <c r="EX482" s="18"/>
      <c r="EY482" s="18"/>
      <c r="EZ482" s="18"/>
      <c r="FA482" s="18"/>
      <c r="FB482" s="18"/>
      <c r="FC482" s="18"/>
      <c r="FD482" s="18"/>
      <c r="FE482" s="18"/>
      <c r="FF482" s="18"/>
      <c r="FG482" s="18"/>
      <c r="FH482" s="18"/>
      <c r="FI482" s="18"/>
      <c r="FJ482" s="18"/>
      <c r="FK482" s="18"/>
      <c r="FL482" s="18"/>
      <c r="FM482" s="18"/>
      <c r="FN482" s="18"/>
      <c r="FO482" s="18"/>
      <c r="FP482" s="18"/>
      <c r="FQ482" s="18"/>
      <c r="FR482" s="18"/>
      <c r="FS482" s="18"/>
      <c r="FT482" s="18"/>
      <c r="FU482" s="18"/>
      <c r="FV482" s="18"/>
      <c r="FW482" s="18"/>
      <c r="FX482" s="18"/>
      <c r="FY482" s="18"/>
      <c r="FZ482" s="18"/>
      <c r="GA482" s="18"/>
      <c r="GB482" s="18"/>
      <c r="GC482" s="18"/>
      <c r="GD482" s="18"/>
      <c r="GE482" s="18"/>
      <c r="GF482" s="18"/>
      <c r="GG482" s="18"/>
      <c r="GH482" s="18"/>
      <c r="GI482" s="18"/>
      <c r="GJ482" s="18"/>
      <c r="GK482" s="18"/>
      <c r="GL482" s="18"/>
      <c r="GM482" s="18"/>
      <c r="GN482" s="18"/>
      <c r="GO482" s="18"/>
      <c r="GP482" s="18"/>
      <c r="GQ482" s="18"/>
      <c r="GR482" s="18"/>
      <c r="GS482" s="18"/>
      <c r="GT482" s="18"/>
      <c r="GU482" s="18"/>
      <c r="GV482" s="18"/>
      <c r="GW482" s="18"/>
      <c r="GX482" s="18"/>
      <c r="GY482" s="18"/>
      <c r="GZ482" s="18"/>
      <c r="HA482" s="18"/>
      <c r="HB482" s="18"/>
      <c r="HC482" s="18"/>
      <c r="HD482" s="18"/>
      <c r="HE482" s="18"/>
      <c r="HF482" s="18"/>
      <c r="HG482" s="18"/>
      <c r="HH482" s="18"/>
      <c r="HI482" s="18"/>
      <c r="HJ482" s="18"/>
      <c r="HK482" s="18"/>
      <c r="HL482" s="18"/>
      <c r="HM482" s="18"/>
      <c r="HN482" s="18"/>
      <c r="HO482" s="18"/>
      <c r="HP482" s="18"/>
      <c r="HQ482" s="18"/>
      <c r="HR482" s="18"/>
      <c r="HS482" s="18"/>
      <c r="HT482" s="18"/>
      <c r="HU482" s="18"/>
      <c r="HV482" s="18"/>
      <c r="HW482" s="18"/>
      <c r="HX482" s="18"/>
      <c r="HY482" s="18"/>
      <c r="HZ482" s="18"/>
      <c r="IA482" s="18"/>
      <c r="IB482" s="18"/>
      <c r="IC482" s="18"/>
      <c r="ID482" s="18"/>
      <c r="IE482" s="18"/>
      <c r="IF482" s="18"/>
      <c r="IG482" s="18"/>
      <c r="IH482" s="18"/>
      <c r="II482" s="18"/>
      <c r="IJ482" s="18"/>
      <c r="IK482" s="18"/>
      <c r="IL482" s="18"/>
      <c r="IM482" s="18"/>
      <c r="IN482" s="18"/>
      <c r="IO482" s="18"/>
      <c r="IP482" s="18"/>
      <c r="IQ482" s="18"/>
      <c r="IR482" s="18"/>
      <c r="IS482" s="18"/>
      <c r="IT482" s="18"/>
      <c r="IU482" s="18"/>
      <c r="IV482" s="18"/>
      <c r="IW482" s="18"/>
    </row>
    <row r="483" spans="1:257" s="17" customFormat="1" ht="14.25" customHeight="1">
      <c r="A483" s="147"/>
      <c r="B483" s="148"/>
      <c r="C483" s="150"/>
      <c r="D483" s="147"/>
      <c r="E483" s="147"/>
      <c r="F483" s="147"/>
      <c r="G483" s="149"/>
      <c r="H483" s="149"/>
      <c r="I483" s="151"/>
      <c r="J483" s="151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  <c r="BI483" s="18"/>
      <c r="BJ483" s="18"/>
      <c r="BK483" s="18"/>
      <c r="BL483" s="18"/>
      <c r="BM483" s="18"/>
      <c r="BN483" s="18"/>
      <c r="BO483" s="18"/>
      <c r="BP483" s="18"/>
      <c r="BQ483" s="18"/>
      <c r="BR483" s="18"/>
      <c r="BS483" s="18"/>
      <c r="BT483" s="18"/>
      <c r="BU483" s="18"/>
      <c r="BV483" s="18"/>
      <c r="BW483" s="18"/>
      <c r="BX483" s="18"/>
      <c r="BY483" s="18"/>
      <c r="BZ483" s="18"/>
      <c r="CA483" s="18"/>
      <c r="CB483" s="18"/>
      <c r="CC483" s="18"/>
      <c r="CD483" s="18"/>
      <c r="CE483" s="18"/>
      <c r="CF483" s="18"/>
      <c r="CG483" s="18"/>
      <c r="CH483" s="18"/>
      <c r="CI483" s="18"/>
      <c r="CJ483" s="18"/>
      <c r="CK483" s="18"/>
      <c r="CL483" s="18"/>
      <c r="CM483" s="18"/>
      <c r="CN483" s="18"/>
      <c r="CO483" s="18"/>
      <c r="CP483" s="18"/>
      <c r="CQ483" s="18"/>
      <c r="CR483" s="18"/>
      <c r="CS483" s="18"/>
      <c r="CT483" s="18"/>
      <c r="CU483" s="18"/>
      <c r="CV483" s="18"/>
      <c r="CW483" s="18"/>
      <c r="CX483" s="18"/>
      <c r="CY483" s="18"/>
      <c r="CZ483" s="18"/>
      <c r="DA483" s="18"/>
      <c r="DB483" s="18"/>
      <c r="DC483" s="18"/>
      <c r="DD483" s="18"/>
      <c r="DE483" s="18"/>
      <c r="DF483" s="18"/>
      <c r="DG483" s="18"/>
      <c r="DH483" s="18"/>
      <c r="DI483" s="18"/>
      <c r="DJ483" s="18"/>
      <c r="DK483" s="18"/>
      <c r="DL483" s="18"/>
      <c r="DM483" s="18"/>
      <c r="DN483" s="18"/>
      <c r="DO483" s="18"/>
      <c r="DP483" s="18"/>
      <c r="DQ483" s="18"/>
      <c r="DR483" s="18"/>
      <c r="DS483" s="18"/>
      <c r="DT483" s="18"/>
      <c r="DU483" s="18"/>
      <c r="DV483" s="18"/>
      <c r="DW483" s="18"/>
      <c r="DX483" s="18"/>
      <c r="DY483" s="18"/>
      <c r="DZ483" s="18"/>
      <c r="EA483" s="18"/>
      <c r="EB483" s="18"/>
      <c r="EC483" s="18"/>
      <c r="ED483" s="18"/>
      <c r="EE483" s="18"/>
      <c r="EF483" s="18"/>
      <c r="EG483" s="18"/>
      <c r="EH483" s="18"/>
      <c r="EI483" s="18"/>
      <c r="EJ483" s="18"/>
      <c r="EK483" s="18"/>
      <c r="EL483" s="18"/>
      <c r="EM483" s="18"/>
      <c r="EN483" s="18"/>
      <c r="EO483" s="18"/>
      <c r="EP483" s="18"/>
      <c r="EQ483" s="18"/>
      <c r="ER483" s="18"/>
      <c r="ES483" s="18"/>
      <c r="ET483" s="18"/>
      <c r="EU483" s="18"/>
      <c r="EV483" s="18"/>
      <c r="EW483" s="18"/>
      <c r="EX483" s="18"/>
      <c r="EY483" s="18"/>
      <c r="EZ483" s="18"/>
      <c r="FA483" s="18"/>
      <c r="FB483" s="18"/>
      <c r="FC483" s="18"/>
      <c r="FD483" s="18"/>
      <c r="FE483" s="18"/>
      <c r="FF483" s="18"/>
      <c r="FG483" s="18"/>
      <c r="FH483" s="18"/>
      <c r="FI483" s="18"/>
      <c r="FJ483" s="18"/>
      <c r="FK483" s="18"/>
      <c r="FL483" s="18"/>
      <c r="FM483" s="18"/>
      <c r="FN483" s="18"/>
      <c r="FO483" s="18"/>
      <c r="FP483" s="18"/>
      <c r="FQ483" s="18"/>
      <c r="FR483" s="18"/>
      <c r="FS483" s="18"/>
      <c r="FT483" s="18"/>
      <c r="FU483" s="18"/>
      <c r="FV483" s="18"/>
      <c r="FW483" s="18"/>
      <c r="FX483" s="18"/>
      <c r="FY483" s="18"/>
      <c r="FZ483" s="18"/>
      <c r="GA483" s="18"/>
      <c r="GB483" s="18"/>
      <c r="GC483" s="18"/>
      <c r="GD483" s="18"/>
      <c r="GE483" s="18"/>
      <c r="GF483" s="18"/>
      <c r="GG483" s="18"/>
      <c r="GH483" s="18"/>
      <c r="GI483" s="18"/>
      <c r="GJ483" s="18"/>
      <c r="GK483" s="18"/>
      <c r="GL483" s="18"/>
      <c r="GM483" s="18"/>
      <c r="GN483" s="18"/>
      <c r="GO483" s="18"/>
      <c r="GP483" s="18"/>
      <c r="GQ483" s="18"/>
      <c r="GR483" s="18"/>
      <c r="GS483" s="18"/>
      <c r="GT483" s="18"/>
      <c r="GU483" s="18"/>
      <c r="GV483" s="18"/>
      <c r="GW483" s="18"/>
      <c r="GX483" s="18"/>
      <c r="GY483" s="18"/>
      <c r="GZ483" s="18"/>
      <c r="HA483" s="18"/>
      <c r="HB483" s="18"/>
      <c r="HC483" s="18"/>
      <c r="HD483" s="18"/>
      <c r="HE483" s="18"/>
      <c r="HF483" s="18"/>
      <c r="HG483" s="18"/>
      <c r="HH483" s="18"/>
      <c r="HI483" s="18"/>
      <c r="HJ483" s="18"/>
      <c r="HK483" s="18"/>
      <c r="HL483" s="18"/>
      <c r="HM483" s="18"/>
      <c r="HN483" s="18"/>
      <c r="HO483" s="18"/>
      <c r="HP483" s="18"/>
      <c r="HQ483" s="18"/>
      <c r="HR483" s="18"/>
      <c r="HS483" s="18"/>
      <c r="HT483" s="18"/>
      <c r="HU483" s="18"/>
      <c r="HV483" s="18"/>
      <c r="HW483" s="18"/>
      <c r="HX483" s="18"/>
      <c r="HY483" s="18"/>
      <c r="HZ483" s="18"/>
      <c r="IA483" s="18"/>
      <c r="IB483" s="18"/>
      <c r="IC483" s="18"/>
      <c r="ID483" s="18"/>
      <c r="IE483" s="18"/>
      <c r="IF483" s="18"/>
      <c r="IG483" s="18"/>
      <c r="IH483" s="18"/>
      <c r="II483" s="18"/>
      <c r="IJ483" s="18"/>
      <c r="IK483" s="18"/>
      <c r="IL483" s="18"/>
      <c r="IM483" s="18"/>
      <c r="IN483" s="18"/>
      <c r="IO483" s="18"/>
      <c r="IP483" s="18"/>
      <c r="IQ483" s="18"/>
      <c r="IR483" s="18"/>
      <c r="IS483" s="18"/>
      <c r="IT483" s="18"/>
      <c r="IU483" s="18"/>
      <c r="IV483" s="18"/>
      <c r="IW483" s="18"/>
    </row>
    <row r="484" spans="1:257" s="86" customFormat="1" ht="14.25" customHeight="1">
      <c r="A484" s="147"/>
      <c r="B484" s="148"/>
      <c r="C484" s="150"/>
      <c r="D484" s="147"/>
      <c r="E484" s="147"/>
      <c r="F484" s="147"/>
      <c r="G484" s="149"/>
      <c r="H484" s="149"/>
      <c r="I484" s="151"/>
      <c r="J484" s="151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  <c r="BI484" s="18"/>
      <c r="BJ484" s="18"/>
      <c r="BK484" s="18"/>
      <c r="BL484" s="18"/>
      <c r="BM484" s="18"/>
      <c r="BN484" s="18"/>
      <c r="BO484" s="18"/>
      <c r="BP484" s="18"/>
      <c r="BQ484" s="18"/>
      <c r="BR484" s="18"/>
      <c r="BS484" s="18"/>
      <c r="BT484" s="18"/>
      <c r="BU484" s="18"/>
      <c r="BV484" s="18"/>
      <c r="BW484" s="18"/>
      <c r="BX484" s="18"/>
      <c r="BY484" s="18"/>
      <c r="BZ484" s="18"/>
      <c r="CA484" s="18"/>
      <c r="CB484" s="18"/>
      <c r="CC484" s="18"/>
      <c r="CD484" s="18"/>
      <c r="CE484" s="18"/>
      <c r="CF484" s="18"/>
      <c r="CG484" s="18"/>
      <c r="CH484" s="18"/>
      <c r="CI484" s="18"/>
      <c r="CJ484" s="18"/>
      <c r="CK484" s="18"/>
      <c r="CL484" s="18"/>
      <c r="CM484" s="18"/>
      <c r="CN484" s="18"/>
      <c r="CO484" s="18"/>
      <c r="CP484" s="18"/>
      <c r="CQ484" s="18"/>
      <c r="CR484" s="18"/>
      <c r="CS484" s="18"/>
      <c r="CT484" s="18"/>
      <c r="CU484" s="18"/>
      <c r="CV484" s="18"/>
      <c r="CW484" s="18"/>
      <c r="CX484" s="18"/>
      <c r="CY484" s="18"/>
      <c r="CZ484" s="18"/>
      <c r="DA484" s="18"/>
      <c r="DB484" s="18"/>
      <c r="DC484" s="18"/>
      <c r="DD484" s="18"/>
      <c r="DE484" s="18"/>
      <c r="DF484" s="18"/>
      <c r="DG484" s="18"/>
      <c r="DH484" s="18"/>
      <c r="DI484" s="18"/>
      <c r="DJ484" s="18"/>
      <c r="DK484" s="18"/>
      <c r="DL484" s="18"/>
      <c r="DM484" s="18"/>
      <c r="DN484" s="18"/>
      <c r="DO484" s="18"/>
      <c r="DP484" s="18"/>
      <c r="DQ484" s="18"/>
      <c r="DR484" s="18"/>
      <c r="DS484" s="18"/>
      <c r="DT484" s="18"/>
      <c r="DU484" s="18"/>
      <c r="DV484" s="18"/>
      <c r="DW484" s="18"/>
      <c r="DX484" s="18"/>
      <c r="DY484" s="18"/>
      <c r="DZ484" s="18"/>
      <c r="EA484" s="18"/>
      <c r="EB484" s="18"/>
      <c r="EC484" s="18"/>
      <c r="ED484" s="18"/>
      <c r="EE484" s="18"/>
      <c r="EF484" s="18"/>
      <c r="EG484" s="18"/>
      <c r="EH484" s="18"/>
      <c r="EI484" s="18"/>
      <c r="EJ484" s="18"/>
      <c r="EK484" s="18"/>
      <c r="EL484" s="18"/>
      <c r="EM484" s="18"/>
      <c r="EN484" s="18"/>
      <c r="EO484" s="18"/>
      <c r="EP484" s="18"/>
      <c r="EQ484" s="18"/>
      <c r="ER484" s="18"/>
      <c r="ES484" s="18"/>
      <c r="ET484" s="18"/>
      <c r="EU484" s="18"/>
      <c r="EV484" s="18"/>
      <c r="EW484" s="18"/>
      <c r="EX484" s="18"/>
      <c r="EY484" s="18"/>
      <c r="EZ484" s="18"/>
      <c r="FA484" s="18"/>
      <c r="FB484" s="18"/>
      <c r="FC484" s="18"/>
      <c r="FD484" s="18"/>
      <c r="FE484" s="18"/>
      <c r="FF484" s="18"/>
      <c r="FG484" s="18"/>
      <c r="FH484" s="18"/>
      <c r="FI484" s="18"/>
      <c r="FJ484" s="18"/>
      <c r="FK484" s="18"/>
      <c r="FL484" s="18"/>
      <c r="FM484" s="18"/>
      <c r="FN484" s="18"/>
      <c r="FO484" s="18"/>
      <c r="FP484" s="18"/>
      <c r="FQ484" s="18"/>
      <c r="FR484" s="18"/>
      <c r="FS484" s="18"/>
      <c r="FT484" s="18"/>
      <c r="FU484" s="18"/>
      <c r="FV484" s="18"/>
      <c r="FW484" s="18"/>
      <c r="FX484" s="18"/>
      <c r="FY484" s="18"/>
      <c r="FZ484" s="18"/>
      <c r="GA484" s="18"/>
      <c r="GB484" s="18"/>
      <c r="GC484" s="18"/>
      <c r="GD484" s="18"/>
      <c r="GE484" s="18"/>
      <c r="GF484" s="18"/>
      <c r="GG484" s="18"/>
      <c r="GH484" s="18"/>
      <c r="GI484" s="18"/>
      <c r="GJ484" s="18"/>
      <c r="GK484" s="18"/>
      <c r="GL484" s="18"/>
      <c r="GM484" s="18"/>
      <c r="GN484" s="18"/>
      <c r="GO484" s="18"/>
      <c r="GP484" s="18"/>
      <c r="GQ484" s="18"/>
      <c r="GR484" s="18"/>
      <c r="GS484" s="18"/>
      <c r="GT484" s="18"/>
      <c r="GU484" s="18"/>
      <c r="GV484" s="18"/>
      <c r="GW484" s="18"/>
      <c r="GX484" s="18"/>
      <c r="GY484" s="18"/>
      <c r="GZ484" s="18"/>
      <c r="HA484" s="18"/>
      <c r="HB484" s="18"/>
      <c r="HC484" s="18"/>
      <c r="HD484" s="18"/>
      <c r="HE484" s="18"/>
      <c r="HF484" s="18"/>
      <c r="HG484" s="18"/>
      <c r="HH484" s="18"/>
      <c r="HI484" s="18"/>
      <c r="HJ484" s="18"/>
      <c r="HK484" s="18"/>
      <c r="HL484" s="18"/>
      <c r="HM484" s="18"/>
      <c r="HN484" s="18"/>
      <c r="HO484" s="18"/>
      <c r="HP484" s="18"/>
      <c r="HQ484" s="18"/>
      <c r="HR484" s="18"/>
      <c r="HS484" s="18"/>
      <c r="HT484" s="18"/>
      <c r="HU484" s="18"/>
      <c r="HV484" s="18"/>
      <c r="HW484" s="18"/>
      <c r="HX484" s="18"/>
      <c r="HY484" s="18"/>
      <c r="HZ484" s="18"/>
      <c r="IA484" s="18"/>
      <c r="IB484" s="18"/>
      <c r="IC484" s="18"/>
      <c r="ID484" s="18"/>
      <c r="IE484" s="18"/>
      <c r="IF484" s="18"/>
      <c r="IG484" s="18"/>
      <c r="IH484" s="18"/>
      <c r="II484" s="18"/>
      <c r="IJ484" s="18"/>
      <c r="IK484" s="18"/>
      <c r="IL484" s="18"/>
      <c r="IM484" s="18"/>
      <c r="IN484" s="18"/>
      <c r="IO484" s="18"/>
      <c r="IP484" s="18"/>
      <c r="IQ484" s="18"/>
      <c r="IR484" s="18"/>
      <c r="IS484" s="18"/>
      <c r="IT484" s="18"/>
      <c r="IU484" s="18"/>
      <c r="IV484" s="18"/>
      <c r="IW484" s="18"/>
    </row>
    <row r="485" spans="1:257" s="17" customFormat="1" ht="14.25" customHeight="1">
      <c r="A485" s="147"/>
      <c r="B485" s="148"/>
      <c r="C485" s="150"/>
      <c r="D485" s="147"/>
      <c r="E485" s="147"/>
      <c r="F485" s="147"/>
      <c r="G485" s="149"/>
      <c r="H485" s="149"/>
      <c r="I485" s="151"/>
      <c r="J485" s="151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  <c r="BL485" s="18"/>
      <c r="BM485" s="18"/>
      <c r="BN485" s="18"/>
      <c r="BO485" s="18"/>
      <c r="BP485" s="18"/>
      <c r="BQ485" s="18"/>
      <c r="BR485" s="18"/>
      <c r="BS485" s="18"/>
      <c r="BT485" s="18"/>
      <c r="BU485" s="18"/>
      <c r="BV485" s="18"/>
      <c r="BW485" s="18"/>
      <c r="BX485" s="18"/>
      <c r="BY485" s="18"/>
      <c r="BZ485" s="18"/>
      <c r="CA485" s="18"/>
      <c r="CB485" s="18"/>
      <c r="CC485" s="18"/>
      <c r="CD485" s="18"/>
      <c r="CE485" s="18"/>
      <c r="CF485" s="18"/>
      <c r="CG485" s="18"/>
      <c r="CH485" s="18"/>
      <c r="CI485" s="18"/>
      <c r="CJ485" s="18"/>
      <c r="CK485" s="18"/>
      <c r="CL485" s="18"/>
      <c r="CM485" s="18"/>
      <c r="CN485" s="18"/>
      <c r="CO485" s="18"/>
      <c r="CP485" s="18"/>
      <c r="CQ485" s="18"/>
      <c r="CR485" s="18"/>
      <c r="CS485" s="18"/>
      <c r="CT485" s="18"/>
      <c r="CU485" s="18"/>
      <c r="CV485" s="18"/>
      <c r="CW485" s="18"/>
      <c r="CX485" s="18"/>
      <c r="CY485" s="18"/>
      <c r="CZ485" s="18"/>
      <c r="DA485" s="18"/>
      <c r="DB485" s="18"/>
      <c r="DC485" s="18"/>
      <c r="DD485" s="18"/>
      <c r="DE485" s="18"/>
      <c r="DF485" s="18"/>
      <c r="DG485" s="18"/>
      <c r="DH485" s="18"/>
      <c r="DI485" s="18"/>
      <c r="DJ485" s="18"/>
      <c r="DK485" s="18"/>
      <c r="DL485" s="18"/>
      <c r="DM485" s="18"/>
      <c r="DN485" s="18"/>
      <c r="DO485" s="18"/>
      <c r="DP485" s="18"/>
      <c r="DQ485" s="18"/>
      <c r="DR485" s="18"/>
      <c r="DS485" s="18"/>
      <c r="DT485" s="18"/>
      <c r="DU485" s="18"/>
      <c r="DV485" s="18"/>
      <c r="DW485" s="18"/>
      <c r="DX485" s="18"/>
      <c r="DY485" s="18"/>
      <c r="DZ485" s="18"/>
      <c r="EA485" s="18"/>
      <c r="EB485" s="18"/>
      <c r="EC485" s="18"/>
      <c r="ED485" s="18"/>
      <c r="EE485" s="18"/>
      <c r="EF485" s="18"/>
      <c r="EG485" s="18"/>
      <c r="EH485" s="18"/>
      <c r="EI485" s="18"/>
      <c r="EJ485" s="18"/>
      <c r="EK485" s="18"/>
      <c r="EL485" s="18"/>
      <c r="EM485" s="18"/>
      <c r="EN485" s="18"/>
      <c r="EO485" s="18"/>
      <c r="EP485" s="18"/>
      <c r="EQ485" s="18"/>
      <c r="ER485" s="18"/>
      <c r="ES485" s="18"/>
      <c r="ET485" s="18"/>
      <c r="EU485" s="18"/>
      <c r="EV485" s="18"/>
      <c r="EW485" s="18"/>
      <c r="EX485" s="18"/>
      <c r="EY485" s="18"/>
      <c r="EZ485" s="18"/>
      <c r="FA485" s="18"/>
      <c r="FB485" s="18"/>
      <c r="FC485" s="18"/>
      <c r="FD485" s="18"/>
      <c r="FE485" s="18"/>
      <c r="FF485" s="18"/>
      <c r="FG485" s="18"/>
      <c r="FH485" s="18"/>
      <c r="FI485" s="18"/>
      <c r="FJ485" s="18"/>
      <c r="FK485" s="18"/>
      <c r="FL485" s="18"/>
      <c r="FM485" s="18"/>
      <c r="FN485" s="18"/>
      <c r="FO485" s="18"/>
      <c r="FP485" s="18"/>
      <c r="FQ485" s="18"/>
      <c r="FR485" s="18"/>
      <c r="FS485" s="18"/>
      <c r="FT485" s="18"/>
      <c r="FU485" s="18"/>
      <c r="FV485" s="18"/>
      <c r="FW485" s="18"/>
      <c r="FX485" s="18"/>
      <c r="FY485" s="18"/>
      <c r="FZ485" s="18"/>
      <c r="GA485" s="18"/>
      <c r="GB485" s="18"/>
      <c r="GC485" s="18"/>
      <c r="GD485" s="18"/>
      <c r="GE485" s="18"/>
      <c r="GF485" s="18"/>
      <c r="GG485" s="18"/>
      <c r="GH485" s="18"/>
      <c r="GI485" s="18"/>
      <c r="GJ485" s="18"/>
      <c r="GK485" s="18"/>
      <c r="GL485" s="18"/>
      <c r="GM485" s="18"/>
      <c r="GN485" s="18"/>
      <c r="GO485" s="18"/>
      <c r="GP485" s="18"/>
      <c r="GQ485" s="18"/>
      <c r="GR485" s="18"/>
      <c r="GS485" s="18"/>
      <c r="GT485" s="18"/>
      <c r="GU485" s="18"/>
      <c r="GV485" s="18"/>
      <c r="GW485" s="18"/>
      <c r="GX485" s="18"/>
      <c r="GY485" s="18"/>
      <c r="GZ485" s="18"/>
      <c r="HA485" s="18"/>
      <c r="HB485" s="18"/>
      <c r="HC485" s="18"/>
      <c r="HD485" s="18"/>
      <c r="HE485" s="18"/>
      <c r="HF485" s="18"/>
      <c r="HG485" s="18"/>
      <c r="HH485" s="18"/>
      <c r="HI485" s="18"/>
      <c r="HJ485" s="18"/>
      <c r="HK485" s="18"/>
      <c r="HL485" s="18"/>
      <c r="HM485" s="18"/>
      <c r="HN485" s="18"/>
      <c r="HO485" s="18"/>
      <c r="HP485" s="18"/>
      <c r="HQ485" s="18"/>
      <c r="HR485" s="18"/>
      <c r="HS485" s="18"/>
      <c r="HT485" s="18"/>
      <c r="HU485" s="18"/>
      <c r="HV485" s="18"/>
      <c r="HW485" s="18"/>
      <c r="HX485" s="18"/>
      <c r="HY485" s="18"/>
      <c r="HZ485" s="18"/>
      <c r="IA485" s="18"/>
      <c r="IB485" s="18"/>
      <c r="IC485" s="18"/>
      <c r="ID485" s="18"/>
      <c r="IE485" s="18"/>
      <c r="IF485" s="18"/>
      <c r="IG485" s="18"/>
      <c r="IH485" s="18"/>
      <c r="II485" s="18"/>
      <c r="IJ485" s="18"/>
      <c r="IK485" s="18"/>
      <c r="IL485" s="18"/>
      <c r="IM485" s="18"/>
      <c r="IN485" s="18"/>
      <c r="IO485" s="18"/>
      <c r="IP485" s="18"/>
      <c r="IQ485" s="18"/>
      <c r="IR485" s="18"/>
      <c r="IS485" s="18"/>
      <c r="IT485" s="18"/>
      <c r="IU485" s="18"/>
      <c r="IV485" s="18"/>
      <c r="IW485" s="18"/>
    </row>
    <row r="486" spans="1:257" s="17" customFormat="1" ht="14.25" customHeight="1">
      <c r="A486" s="147"/>
      <c r="B486" s="148"/>
      <c r="C486" s="150"/>
      <c r="D486" s="147"/>
      <c r="E486" s="147"/>
      <c r="F486" s="147"/>
      <c r="G486" s="149"/>
      <c r="H486" s="149"/>
      <c r="I486" s="151"/>
      <c r="J486" s="151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18"/>
      <c r="BI486" s="18"/>
      <c r="BJ486" s="18"/>
      <c r="BK486" s="18"/>
      <c r="BL486" s="18"/>
      <c r="BM486" s="18"/>
      <c r="BN486" s="18"/>
      <c r="BO486" s="18"/>
      <c r="BP486" s="18"/>
      <c r="BQ486" s="18"/>
      <c r="BR486" s="18"/>
      <c r="BS486" s="18"/>
      <c r="BT486" s="18"/>
      <c r="BU486" s="18"/>
      <c r="BV486" s="18"/>
      <c r="BW486" s="18"/>
      <c r="BX486" s="18"/>
      <c r="BY486" s="18"/>
      <c r="BZ486" s="18"/>
      <c r="CA486" s="18"/>
      <c r="CB486" s="18"/>
      <c r="CC486" s="18"/>
      <c r="CD486" s="18"/>
      <c r="CE486" s="18"/>
      <c r="CF486" s="18"/>
      <c r="CG486" s="18"/>
      <c r="CH486" s="18"/>
      <c r="CI486" s="18"/>
      <c r="CJ486" s="18"/>
      <c r="CK486" s="18"/>
      <c r="CL486" s="18"/>
      <c r="CM486" s="18"/>
      <c r="CN486" s="18"/>
      <c r="CO486" s="18"/>
      <c r="CP486" s="18"/>
      <c r="CQ486" s="18"/>
      <c r="CR486" s="18"/>
      <c r="CS486" s="18"/>
      <c r="CT486" s="18"/>
      <c r="CU486" s="18"/>
      <c r="CV486" s="18"/>
      <c r="CW486" s="18"/>
      <c r="CX486" s="18"/>
      <c r="CY486" s="18"/>
      <c r="CZ486" s="18"/>
      <c r="DA486" s="18"/>
      <c r="DB486" s="18"/>
      <c r="DC486" s="18"/>
      <c r="DD486" s="18"/>
      <c r="DE486" s="18"/>
      <c r="DF486" s="18"/>
      <c r="DG486" s="18"/>
      <c r="DH486" s="18"/>
      <c r="DI486" s="18"/>
      <c r="DJ486" s="18"/>
      <c r="DK486" s="18"/>
      <c r="DL486" s="18"/>
      <c r="DM486" s="18"/>
      <c r="DN486" s="18"/>
      <c r="DO486" s="18"/>
      <c r="DP486" s="18"/>
      <c r="DQ486" s="18"/>
      <c r="DR486" s="18"/>
      <c r="DS486" s="18"/>
      <c r="DT486" s="18"/>
      <c r="DU486" s="18"/>
      <c r="DV486" s="18"/>
      <c r="DW486" s="18"/>
      <c r="DX486" s="18"/>
      <c r="DY486" s="18"/>
      <c r="DZ486" s="18"/>
      <c r="EA486" s="18"/>
      <c r="EB486" s="18"/>
      <c r="EC486" s="18"/>
      <c r="ED486" s="18"/>
      <c r="EE486" s="18"/>
      <c r="EF486" s="18"/>
      <c r="EG486" s="18"/>
      <c r="EH486" s="18"/>
      <c r="EI486" s="18"/>
      <c r="EJ486" s="18"/>
      <c r="EK486" s="18"/>
      <c r="EL486" s="18"/>
      <c r="EM486" s="18"/>
      <c r="EN486" s="18"/>
      <c r="EO486" s="18"/>
      <c r="EP486" s="18"/>
      <c r="EQ486" s="18"/>
      <c r="ER486" s="18"/>
      <c r="ES486" s="18"/>
      <c r="ET486" s="18"/>
      <c r="EU486" s="18"/>
      <c r="EV486" s="18"/>
      <c r="EW486" s="18"/>
      <c r="EX486" s="18"/>
      <c r="EY486" s="18"/>
      <c r="EZ486" s="18"/>
      <c r="FA486" s="18"/>
      <c r="FB486" s="18"/>
      <c r="FC486" s="18"/>
      <c r="FD486" s="18"/>
      <c r="FE486" s="18"/>
      <c r="FF486" s="18"/>
      <c r="FG486" s="18"/>
      <c r="FH486" s="18"/>
      <c r="FI486" s="18"/>
      <c r="FJ486" s="18"/>
      <c r="FK486" s="18"/>
      <c r="FL486" s="18"/>
      <c r="FM486" s="18"/>
      <c r="FN486" s="18"/>
      <c r="FO486" s="18"/>
      <c r="FP486" s="18"/>
      <c r="FQ486" s="18"/>
      <c r="FR486" s="18"/>
      <c r="FS486" s="18"/>
      <c r="FT486" s="18"/>
      <c r="FU486" s="18"/>
      <c r="FV486" s="18"/>
      <c r="FW486" s="18"/>
      <c r="FX486" s="18"/>
      <c r="FY486" s="18"/>
      <c r="FZ486" s="18"/>
      <c r="GA486" s="18"/>
      <c r="GB486" s="18"/>
      <c r="GC486" s="18"/>
      <c r="GD486" s="18"/>
      <c r="GE486" s="18"/>
      <c r="GF486" s="18"/>
      <c r="GG486" s="18"/>
      <c r="GH486" s="18"/>
      <c r="GI486" s="18"/>
      <c r="GJ486" s="18"/>
      <c r="GK486" s="18"/>
      <c r="GL486" s="18"/>
      <c r="GM486" s="18"/>
      <c r="GN486" s="18"/>
      <c r="GO486" s="18"/>
      <c r="GP486" s="18"/>
      <c r="GQ486" s="18"/>
      <c r="GR486" s="18"/>
      <c r="GS486" s="18"/>
      <c r="GT486" s="18"/>
      <c r="GU486" s="18"/>
      <c r="GV486" s="18"/>
      <c r="GW486" s="18"/>
      <c r="GX486" s="18"/>
      <c r="GY486" s="18"/>
      <c r="GZ486" s="18"/>
      <c r="HA486" s="18"/>
      <c r="HB486" s="18"/>
      <c r="HC486" s="18"/>
      <c r="HD486" s="18"/>
      <c r="HE486" s="18"/>
      <c r="HF486" s="18"/>
      <c r="HG486" s="18"/>
      <c r="HH486" s="18"/>
      <c r="HI486" s="18"/>
      <c r="HJ486" s="18"/>
      <c r="HK486" s="18"/>
      <c r="HL486" s="18"/>
      <c r="HM486" s="18"/>
      <c r="HN486" s="18"/>
      <c r="HO486" s="18"/>
      <c r="HP486" s="18"/>
      <c r="HQ486" s="18"/>
      <c r="HR486" s="18"/>
      <c r="HS486" s="18"/>
      <c r="HT486" s="18"/>
      <c r="HU486" s="18"/>
      <c r="HV486" s="18"/>
      <c r="HW486" s="18"/>
      <c r="HX486" s="18"/>
      <c r="HY486" s="18"/>
      <c r="HZ486" s="18"/>
      <c r="IA486" s="18"/>
      <c r="IB486" s="18"/>
      <c r="IC486" s="18"/>
      <c r="ID486" s="18"/>
      <c r="IE486" s="18"/>
      <c r="IF486" s="18"/>
      <c r="IG486" s="18"/>
      <c r="IH486" s="18"/>
      <c r="II486" s="18"/>
      <c r="IJ486" s="18"/>
      <c r="IK486" s="18"/>
      <c r="IL486" s="18"/>
      <c r="IM486" s="18"/>
      <c r="IN486" s="18"/>
      <c r="IO486" s="18"/>
      <c r="IP486" s="18"/>
      <c r="IQ486" s="18"/>
      <c r="IR486" s="18"/>
      <c r="IS486" s="18"/>
      <c r="IT486" s="18"/>
      <c r="IU486" s="18"/>
      <c r="IV486" s="18"/>
      <c r="IW486" s="18"/>
    </row>
    <row r="487" spans="1:257" s="17" customFormat="1" ht="14.25" customHeight="1">
      <c r="A487" s="147"/>
      <c r="B487" s="148"/>
      <c r="C487" s="150"/>
      <c r="D487" s="147"/>
      <c r="E487" s="147"/>
      <c r="F487" s="147"/>
      <c r="G487" s="149"/>
      <c r="H487" s="149"/>
      <c r="I487" s="151"/>
      <c r="J487" s="151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  <c r="BL487" s="18"/>
      <c r="BM487" s="18"/>
      <c r="BN487" s="18"/>
      <c r="BO487" s="18"/>
      <c r="BP487" s="18"/>
      <c r="BQ487" s="18"/>
      <c r="BR487" s="18"/>
      <c r="BS487" s="18"/>
      <c r="BT487" s="18"/>
      <c r="BU487" s="18"/>
      <c r="BV487" s="18"/>
      <c r="BW487" s="18"/>
      <c r="BX487" s="18"/>
      <c r="BY487" s="18"/>
      <c r="BZ487" s="18"/>
      <c r="CA487" s="18"/>
      <c r="CB487" s="18"/>
      <c r="CC487" s="18"/>
      <c r="CD487" s="18"/>
      <c r="CE487" s="18"/>
      <c r="CF487" s="18"/>
      <c r="CG487" s="18"/>
      <c r="CH487" s="18"/>
      <c r="CI487" s="18"/>
      <c r="CJ487" s="18"/>
      <c r="CK487" s="18"/>
      <c r="CL487" s="18"/>
      <c r="CM487" s="18"/>
      <c r="CN487" s="18"/>
      <c r="CO487" s="18"/>
      <c r="CP487" s="18"/>
      <c r="CQ487" s="18"/>
      <c r="CR487" s="18"/>
      <c r="CS487" s="18"/>
      <c r="CT487" s="18"/>
      <c r="CU487" s="18"/>
      <c r="CV487" s="18"/>
      <c r="CW487" s="18"/>
      <c r="CX487" s="18"/>
      <c r="CY487" s="18"/>
      <c r="CZ487" s="18"/>
      <c r="DA487" s="18"/>
      <c r="DB487" s="18"/>
      <c r="DC487" s="18"/>
      <c r="DD487" s="18"/>
      <c r="DE487" s="18"/>
      <c r="DF487" s="18"/>
      <c r="DG487" s="18"/>
      <c r="DH487" s="18"/>
      <c r="DI487" s="18"/>
      <c r="DJ487" s="18"/>
      <c r="DK487" s="18"/>
      <c r="DL487" s="18"/>
      <c r="DM487" s="18"/>
      <c r="DN487" s="18"/>
      <c r="DO487" s="18"/>
      <c r="DP487" s="18"/>
      <c r="DQ487" s="18"/>
      <c r="DR487" s="18"/>
      <c r="DS487" s="18"/>
      <c r="DT487" s="18"/>
      <c r="DU487" s="18"/>
      <c r="DV487" s="18"/>
      <c r="DW487" s="18"/>
      <c r="DX487" s="18"/>
      <c r="DY487" s="18"/>
      <c r="DZ487" s="18"/>
      <c r="EA487" s="18"/>
      <c r="EB487" s="18"/>
      <c r="EC487" s="18"/>
      <c r="ED487" s="18"/>
      <c r="EE487" s="18"/>
      <c r="EF487" s="18"/>
      <c r="EG487" s="18"/>
      <c r="EH487" s="18"/>
      <c r="EI487" s="18"/>
      <c r="EJ487" s="18"/>
      <c r="EK487" s="18"/>
      <c r="EL487" s="18"/>
      <c r="EM487" s="18"/>
      <c r="EN487" s="18"/>
      <c r="EO487" s="18"/>
      <c r="EP487" s="18"/>
      <c r="EQ487" s="18"/>
      <c r="ER487" s="18"/>
      <c r="ES487" s="18"/>
      <c r="ET487" s="18"/>
      <c r="EU487" s="18"/>
      <c r="EV487" s="18"/>
      <c r="EW487" s="18"/>
      <c r="EX487" s="18"/>
      <c r="EY487" s="18"/>
      <c r="EZ487" s="18"/>
      <c r="FA487" s="18"/>
      <c r="FB487" s="18"/>
      <c r="FC487" s="18"/>
      <c r="FD487" s="18"/>
      <c r="FE487" s="18"/>
      <c r="FF487" s="18"/>
      <c r="FG487" s="18"/>
      <c r="FH487" s="18"/>
      <c r="FI487" s="18"/>
      <c r="FJ487" s="18"/>
      <c r="FK487" s="18"/>
      <c r="FL487" s="18"/>
      <c r="FM487" s="18"/>
      <c r="FN487" s="18"/>
      <c r="FO487" s="18"/>
      <c r="FP487" s="18"/>
      <c r="FQ487" s="18"/>
      <c r="FR487" s="18"/>
      <c r="FS487" s="18"/>
      <c r="FT487" s="18"/>
      <c r="FU487" s="18"/>
      <c r="FV487" s="18"/>
      <c r="FW487" s="18"/>
      <c r="FX487" s="18"/>
      <c r="FY487" s="18"/>
      <c r="FZ487" s="18"/>
      <c r="GA487" s="18"/>
      <c r="GB487" s="18"/>
      <c r="GC487" s="18"/>
      <c r="GD487" s="18"/>
      <c r="GE487" s="18"/>
      <c r="GF487" s="18"/>
      <c r="GG487" s="18"/>
      <c r="GH487" s="18"/>
      <c r="GI487" s="18"/>
      <c r="GJ487" s="18"/>
      <c r="GK487" s="18"/>
      <c r="GL487" s="18"/>
      <c r="GM487" s="18"/>
      <c r="GN487" s="18"/>
      <c r="GO487" s="18"/>
      <c r="GP487" s="18"/>
      <c r="GQ487" s="18"/>
      <c r="GR487" s="18"/>
      <c r="GS487" s="18"/>
      <c r="GT487" s="18"/>
      <c r="GU487" s="18"/>
      <c r="GV487" s="18"/>
      <c r="GW487" s="18"/>
      <c r="GX487" s="18"/>
      <c r="GY487" s="18"/>
      <c r="GZ487" s="18"/>
      <c r="HA487" s="18"/>
      <c r="HB487" s="18"/>
      <c r="HC487" s="18"/>
      <c r="HD487" s="18"/>
      <c r="HE487" s="18"/>
      <c r="HF487" s="18"/>
      <c r="HG487" s="18"/>
      <c r="HH487" s="18"/>
      <c r="HI487" s="18"/>
      <c r="HJ487" s="18"/>
      <c r="HK487" s="18"/>
      <c r="HL487" s="18"/>
      <c r="HM487" s="18"/>
      <c r="HN487" s="18"/>
      <c r="HO487" s="18"/>
      <c r="HP487" s="18"/>
      <c r="HQ487" s="18"/>
      <c r="HR487" s="18"/>
      <c r="HS487" s="18"/>
      <c r="HT487" s="18"/>
      <c r="HU487" s="18"/>
      <c r="HV487" s="18"/>
      <c r="HW487" s="18"/>
      <c r="HX487" s="18"/>
      <c r="HY487" s="18"/>
      <c r="HZ487" s="18"/>
      <c r="IA487" s="18"/>
      <c r="IB487" s="18"/>
      <c r="IC487" s="18"/>
      <c r="ID487" s="18"/>
      <c r="IE487" s="18"/>
      <c r="IF487" s="18"/>
      <c r="IG487" s="18"/>
      <c r="IH487" s="18"/>
      <c r="II487" s="18"/>
      <c r="IJ487" s="18"/>
      <c r="IK487" s="18"/>
      <c r="IL487" s="18"/>
      <c r="IM487" s="18"/>
      <c r="IN487" s="18"/>
      <c r="IO487" s="18"/>
      <c r="IP487" s="18"/>
      <c r="IQ487" s="18"/>
      <c r="IR487" s="18"/>
      <c r="IS487" s="18"/>
      <c r="IT487" s="18"/>
      <c r="IU487" s="18"/>
      <c r="IV487" s="18"/>
      <c r="IW487" s="18"/>
    </row>
    <row r="488" spans="1:257" s="17" customFormat="1" ht="14.25" customHeight="1">
      <c r="A488" s="147"/>
      <c r="B488" s="148"/>
      <c r="C488" s="150"/>
      <c r="D488" s="147"/>
      <c r="E488" s="147"/>
      <c r="F488" s="147"/>
      <c r="G488" s="149"/>
      <c r="H488" s="149"/>
      <c r="I488" s="151"/>
      <c r="J488" s="151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  <c r="BL488" s="18"/>
      <c r="BM488" s="18"/>
      <c r="BN488" s="18"/>
      <c r="BO488" s="18"/>
      <c r="BP488" s="18"/>
      <c r="BQ488" s="18"/>
      <c r="BR488" s="18"/>
      <c r="BS488" s="18"/>
      <c r="BT488" s="18"/>
      <c r="BU488" s="18"/>
      <c r="BV488" s="18"/>
      <c r="BW488" s="18"/>
      <c r="BX488" s="18"/>
      <c r="BY488" s="18"/>
      <c r="BZ488" s="18"/>
      <c r="CA488" s="18"/>
      <c r="CB488" s="18"/>
      <c r="CC488" s="18"/>
      <c r="CD488" s="18"/>
      <c r="CE488" s="18"/>
      <c r="CF488" s="18"/>
      <c r="CG488" s="18"/>
      <c r="CH488" s="18"/>
      <c r="CI488" s="18"/>
      <c r="CJ488" s="18"/>
      <c r="CK488" s="18"/>
      <c r="CL488" s="18"/>
      <c r="CM488" s="18"/>
      <c r="CN488" s="18"/>
      <c r="CO488" s="18"/>
      <c r="CP488" s="18"/>
      <c r="CQ488" s="18"/>
      <c r="CR488" s="18"/>
      <c r="CS488" s="18"/>
      <c r="CT488" s="18"/>
      <c r="CU488" s="18"/>
      <c r="CV488" s="18"/>
      <c r="CW488" s="18"/>
      <c r="CX488" s="18"/>
      <c r="CY488" s="18"/>
      <c r="CZ488" s="18"/>
      <c r="DA488" s="18"/>
      <c r="DB488" s="18"/>
      <c r="DC488" s="18"/>
      <c r="DD488" s="18"/>
      <c r="DE488" s="18"/>
      <c r="DF488" s="18"/>
      <c r="DG488" s="18"/>
      <c r="DH488" s="18"/>
      <c r="DI488" s="18"/>
      <c r="DJ488" s="18"/>
      <c r="DK488" s="18"/>
      <c r="DL488" s="18"/>
      <c r="DM488" s="18"/>
      <c r="DN488" s="18"/>
      <c r="DO488" s="18"/>
      <c r="DP488" s="18"/>
      <c r="DQ488" s="18"/>
      <c r="DR488" s="18"/>
      <c r="DS488" s="18"/>
      <c r="DT488" s="18"/>
      <c r="DU488" s="18"/>
      <c r="DV488" s="18"/>
      <c r="DW488" s="18"/>
      <c r="DX488" s="18"/>
      <c r="DY488" s="18"/>
      <c r="DZ488" s="18"/>
      <c r="EA488" s="18"/>
      <c r="EB488" s="18"/>
      <c r="EC488" s="18"/>
      <c r="ED488" s="18"/>
      <c r="EE488" s="18"/>
      <c r="EF488" s="18"/>
      <c r="EG488" s="18"/>
      <c r="EH488" s="18"/>
      <c r="EI488" s="18"/>
      <c r="EJ488" s="18"/>
      <c r="EK488" s="18"/>
      <c r="EL488" s="18"/>
      <c r="EM488" s="18"/>
      <c r="EN488" s="18"/>
      <c r="EO488" s="18"/>
      <c r="EP488" s="18"/>
      <c r="EQ488" s="18"/>
      <c r="ER488" s="18"/>
      <c r="ES488" s="18"/>
      <c r="ET488" s="18"/>
      <c r="EU488" s="18"/>
      <c r="EV488" s="18"/>
      <c r="EW488" s="18"/>
      <c r="EX488" s="18"/>
      <c r="EY488" s="18"/>
      <c r="EZ488" s="18"/>
      <c r="FA488" s="18"/>
      <c r="FB488" s="18"/>
      <c r="FC488" s="18"/>
      <c r="FD488" s="18"/>
      <c r="FE488" s="18"/>
      <c r="FF488" s="18"/>
      <c r="FG488" s="18"/>
      <c r="FH488" s="18"/>
      <c r="FI488" s="18"/>
      <c r="FJ488" s="18"/>
      <c r="FK488" s="18"/>
      <c r="FL488" s="18"/>
      <c r="FM488" s="18"/>
      <c r="FN488" s="18"/>
      <c r="FO488" s="18"/>
      <c r="FP488" s="18"/>
      <c r="FQ488" s="18"/>
      <c r="FR488" s="18"/>
      <c r="FS488" s="18"/>
      <c r="FT488" s="18"/>
      <c r="FU488" s="18"/>
      <c r="FV488" s="18"/>
      <c r="FW488" s="18"/>
      <c r="FX488" s="18"/>
      <c r="FY488" s="18"/>
      <c r="FZ488" s="18"/>
      <c r="GA488" s="18"/>
      <c r="GB488" s="18"/>
      <c r="GC488" s="18"/>
      <c r="GD488" s="18"/>
      <c r="GE488" s="18"/>
      <c r="GF488" s="18"/>
      <c r="GG488" s="18"/>
      <c r="GH488" s="18"/>
      <c r="GI488" s="18"/>
      <c r="GJ488" s="18"/>
      <c r="GK488" s="18"/>
      <c r="GL488" s="18"/>
      <c r="GM488" s="18"/>
      <c r="GN488" s="18"/>
      <c r="GO488" s="18"/>
      <c r="GP488" s="18"/>
      <c r="GQ488" s="18"/>
      <c r="GR488" s="18"/>
      <c r="GS488" s="18"/>
      <c r="GT488" s="18"/>
      <c r="GU488" s="18"/>
      <c r="GV488" s="18"/>
      <c r="GW488" s="18"/>
      <c r="GX488" s="18"/>
      <c r="GY488" s="18"/>
      <c r="GZ488" s="18"/>
      <c r="HA488" s="18"/>
      <c r="HB488" s="18"/>
      <c r="HC488" s="18"/>
      <c r="HD488" s="18"/>
      <c r="HE488" s="18"/>
      <c r="HF488" s="18"/>
      <c r="HG488" s="18"/>
      <c r="HH488" s="18"/>
      <c r="HI488" s="18"/>
      <c r="HJ488" s="18"/>
      <c r="HK488" s="18"/>
      <c r="HL488" s="18"/>
      <c r="HM488" s="18"/>
      <c r="HN488" s="18"/>
      <c r="HO488" s="18"/>
      <c r="HP488" s="18"/>
      <c r="HQ488" s="18"/>
      <c r="HR488" s="18"/>
      <c r="HS488" s="18"/>
      <c r="HT488" s="18"/>
      <c r="HU488" s="18"/>
      <c r="HV488" s="18"/>
      <c r="HW488" s="18"/>
      <c r="HX488" s="18"/>
      <c r="HY488" s="18"/>
      <c r="HZ488" s="18"/>
      <c r="IA488" s="18"/>
      <c r="IB488" s="18"/>
      <c r="IC488" s="18"/>
      <c r="ID488" s="18"/>
      <c r="IE488" s="18"/>
      <c r="IF488" s="18"/>
      <c r="IG488" s="18"/>
      <c r="IH488" s="18"/>
      <c r="II488" s="18"/>
      <c r="IJ488" s="18"/>
      <c r="IK488" s="18"/>
      <c r="IL488" s="18"/>
      <c r="IM488" s="18"/>
      <c r="IN488" s="18"/>
      <c r="IO488" s="18"/>
      <c r="IP488" s="18"/>
      <c r="IQ488" s="18"/>
      <c r="IR488" s="18"/>
      <c r="IS488" s="18"/>
      <c r="IT488" s="18"/>
      <c r="IU488" s="18"/>
      <c r="IV488" s="18"/>
      <c r="IW488" s="18"/>
    </row>
    <row r="489" spans="1:257" s="130" customFormat="1" ht="14.25" customHeight="1">
      <c r="A489" s="147"/>
      <c r="B489" s="148"/>
      <c r="C489" s="150"/>
      <c r="D489" s="147"/>
      <c r="E489" s="147"/>
      <c r="F489" s="147"/>
      <c r="G489" s="149"/>
      <c r="H489" s="149"/>
      <c r="I489" s="151"/>
      <c r="J489" s="151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  <c r="BL489" s="18"/>
      <c r="BM489" s="18"/>
      <c r="BN489" s="18"/>
      <c r="BO489" s="18"/>
      <c r="BP489" s="18"/>
      <c r="BQ489" s="18"/>
      <c r="BR489" s="18"/>
      <c r="BS489" s="18"/>
      <c r="BT489" s="18"/>
      <c r="BU489" s="18"/>
      <c r="BV489" s="18"/>
      <c r="BW489" s="18"/>
      <c r="BX489" s="18"/>
      <c r="BY489" s="18"/>
      <c r="BZ489" s="18"/>
      <c r="CA489" s="18"/>
      <c r="CB489" s="18"/>
      <c r="CC489" s="18"/>
      <c r="CD489" s="18"/>
      <c r="CE489" s="18"/>
      <c r="CF489" s="18"/>
      <c r="CG489" s="18"/>
      <c r="CH489" s="18"/>
      <c r="CI489" s="18"/>
      <c r="CJ489" s="18"/>
      <c r="CK489" s="18"/>
      <c r="CL489" s="18"/>
      <c r="CM489" s="18"/>
      <c r="CN489" s="18"/>
      <c r="CO489" s="18"/>
      <c r="CP489" s="18"/>
      <c r="CQ489" s="18"/>
      <c r="CR489" s="18"/>
      <c r="CS489" s="18"/>
      <c r="CT489" s="18"/>
      <c r="CU489" s="18"/>
      <c r="CV489" s="18"/>
      <c r="CW489" s="18"/>
      <c r="CX489" s="18"/>
      <c r="CY489" s="18"/>
      <c r="CZ489" s="18"/>
      <c r="DA489" s="18"/>
      <c r="DB489" s="18"/>
      <c r="DC489" s="18"/>
      <c r="DD489" s="18"/>
      <c r="DE489" s="18"/>
      <c r="DF489" s="18"/>
      <c r="DG489" s="18"/>
      <c r="DH489" s="18"/>
      <c r="DI489" s="18"/>
      <c r="DJ489" s="18"/>
      <c r="DK489" s="18"/>
      <c r="DL489" s="18"/>
      <c r="DM489" s="18"/>
      <c r="DN489" s="18"/>
      <c r="DO489" s="18"/>
      <c r="DP489" s="18"/>
      <c r="DQ489" s="18"/>
      <c r="DR489" s="18"/>
      <c r="DS489" s="18"/>
      <c r="DT489" s="18"/>
      <c r="DU489" s="18"/>
      <c r="DV489" s="18"/>
      <c r="DW489" s="18"/>
      <c r="DX489" s="18"/>
      <c r="DY489" s="18"/>
      <c r="DZ489" s="18"/>
      <c r="EA489" s="18"/>
      <c r="EB489" s="18"/>
      <c r="EC489" s="18"/>
      <c r="ED489" s="18"/>
      <c r="EE489" s="18"/>
      <c r="EF489" s="18"/>
      <c r="EG489" s="18"/>
      <c r="EH489" s="18"/>
      <c r="EI489" s="18"/>
      <c r="EJ489" s="18"/>
      <c r="EK489" s="18"/>
      <c r="EL489" s="18"/>
      <c r="EM489" s="18"/>
      <c r="EN489" s="18"/>
      <c r="EO489" s="18"/>
      <c r="EP489" s="18"/>
      <c r="EQ489" s="18"/>
      <c r="ER489" s="18"/>
      <c r="ES489" s="18"/>
      <c r="ET489" s="18"/>
      <c r="EU489" s="18"/>
      <c r="EV489" s="18"/>
      <c r="EW489" s="18"/>
      <c r="EX489" s="18"/>
      <c r="EY489" s="18"/>
      <c r="EZ489" s="18"/>
      <c r="FA489" s="18"/>
      <c r="FB489" s="18"/>
      <c r="FC489" s="18"/>
      <c r="FD489" s="18"/>
      <c r="FE489" s="18"/>
      <c r="FF489" s="18"/>
      <c r="FG489" s="18"/>
      <c r="FH489" s="18"/>
      <c r="FI489" s="18"/>
      <c r="FJ489" s="18"/>
      <c r="FK489" s="18"/>
      <c r="FL489" s="18"/>
      <c r="FM489" s="18"/>
      <c r="FN489" s="18"/>
      <c r="FO489" s="18"/>
      <c r="FP489" s="18"/>
      <c r="FQ489" s="18"/>
      <c r="FR489" s="18"/>
      <c r="FS489" s="18"/>
      <c r="FT489" s="18"/>
      <c r="FU489" s="18"/>
      <c r="FV489" s="18"/>
      <c r="FW489" s="18"/>
      <c r="FX489" s="18"/>
      <c r="FY489" s="18"/>
      <c r="FZ489" s="18"/>
      <c r="GA489" s="18"/>
      <c r="GB489" s="18"/>
      <c r="GC489" s="18"/>
      <c r="GD489" s="18"/>
      <c r="GE489" s="18"/>
      <c r="GF489" s="18"/>
      <c r="GG489" s="18"/>
      <c r="GH489" s="18"/>
      <c r="GI489" s="18"/>
      <c r="GJ489" s="18"/>
      <c r="GK489" s="18"/>
      <c r="GL489" s="18"/>
      <c r="GM489" s="18"/>
      <c r="GN489" s="18"/>
      <c r="GO489" s="18"/>
      <c r="GP489" s="18"/>
      <c r="GQ489" s="18"/>
      <c r="GR489" s="18"/>
      <c r="GS489" s="18"/>
      <c r="GT489" s="18"/>
      <c r="GU489" s="18"/>
      <c r="GV489" s="18"/>
      <c r="GW489" s="18"/>
      <c r="GX489" s="18"/>
      <c r="GY489" s="18"/>
      <c r="GZ489" s="18"/>
      <c r="HA489" s="18"/>
      <c r="HB489" s="18"/>
      <c r="HC489" s="18"/>
      <c r="HD489" s="18"/>
      <c r="HE489" s="18"/>
      <c r="HF489" s="18"/>
      <c r="HG489" s="18"/>
      <c r="HH489" s="18"/>
      <c r="HI489" s="18"/>
      <c r="HJ489" s="18"/>
      <c r="HK489" s="18"/>
      <c r="HL489" s="18"/>
      <c r="HM489" s="18"/>
      <c r="HN489" s="18"/>
      <c r="HO489" s="18"/>
      <c r="HP489" s="18"/>
      <c r="HQ489" s="18"/>
      <c r="HR489" s="18"/>
      <c r="HS489" s="18"/>
      <c r="HT489" s="18"/>
      <c r="HU489" s="18"/>
      <c r="HV489" s="18"/>
      <c r="HW489" s="18"/>
      <c r="HX489" s="18"/>
      <c r="HY489" s="18"/>
      <c r="HZ489" s="18"/>
      <c r="IA489" s="18"/>
      <c r="IB489" s="18"/>
      <c r="IC489" s="18"/>
      <c r="ID489" s="18"/>
      <c r="IE489" s="18"/>
      <c r="IF489" s="18"/>
      <c r="IG489" s="18"/>
      <c r="IH489" s="18"/>
      <c r="II489" s="18"/>
      <c r="IJ489" s="18"/>
      <c r="IK489" s="18"/>
      <c r="IL489" s="18"/>
      <c r="IM489" s="18"/>
      <c r="IN489" s="18"/>
      <c r="IO489" s="18"/>
      <c r="IP489" s="18"/>
      <c r="IQ489" s="18"/>
      <c r="IR489" s="18"/>
      <c r="IS489" s="18"/>
      <c r="IT489" s="18"/>
      <c r="IU489" s="18"/>
      <c r="IV489" s="18"/>
      <c r="IW489" s="18"/>
    </row>
    <row r="490" spans="1:257" s="130" customFormat="1" ht="15" customHeight="1">
      <c r="A490" s="147"/>
      <c r="B490" s="148"/>
      <c r="C490" s="150"/>
      <c r="D490" s="147"/>
      <c r="E490" s="147"/>
      <c r="F490" s="147"/>
      <c r="G490" s="149"/>
      <c r="H490" s="149"/>
      <c r="I490" s="152"/>
      <c r="J490" s="152"/>
      <c r="K490" s="131"/>
      <c r="L490" s="131"/>
      <c r="M490" s="131"/>
      <c r="N490" s="131"/>
      <c r="O490" s="131"/>
      <c r="P490" s="131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  <c r="BL490" s="18"/>
      <c r="BM490" s="18"/>
      <c r="BN490" s="18"/>
      <c r="BO490" s="18"/>
      <c r="BP490" s="18"/>
      <c r="BQ490" s="18"/>
      <c r="BR490" s="18"/>
      <c r="BS490" s="18"/>
      <c r="BT490" s="18"/>
      <c r="BU490" s="18"/>
      <c r="BV490" s="18"/>
      <c r="BW490" s="18"/>
      <c r="BX490" s="18"/>
      <c r="BY490" s="18"/>
      <c r="BZ490" s="18"/>
      <c r="CA490" s="18"/>
      <c r="CB490" s="18"/>
      <c r="CC490" s="18"/>
      <c r="CD490" s="18"/>
      <c r="CE490" s="18"/>
      <c r="CF490" s="18"/>
      <c r="CG490" s="18"/>
      <c r="CH490" s="18"/>
      <c r="CI490" s="18"/>
      <c r="CJ490" s="18"/>
      <c r="CK490" s="18"/>
      <c r="CL490" s="18"/>
      <c r="CM490" s="18"/>
      <c r="CN490" s="18"/>
      <c r="CO490" s="18"/>
      <c r="CP490" s="18"/>
      <c r="CQ490" s="18"/>
      <c r="CR490" s="18"/>
      <c r="CS490" s="18"/>
      <c r="CT490" s="18"/>
      <c r="CU490" s="18"/>
      <c r="CV490" s="18"/>
      <c r="CW490" s="18"/>
      <c r="CX490" s="18"/>
      <c r="CY490" s="18"/>
      <c r="CZ490" s="18"/>
      <c r="DA490" s="18"/>
      <c r="DB490" s="18"/>
      <c r="DC490" s="18"/>
      <c r="DD490" s="18"/>
      <c r="DE490" s="18"/>
      <c r="DF490" s="18"/>
      <c r="DG490" s="18"/>
      <c r="DH490" s="18"/>
      <c r="DI490" s="18"/>
      <c r="DJ490" s="18"/>
      <c r="DK490" s="18"/>
      <c r="DL490" s="18"/>
      <c r="DM490" s="18"/>
      <c r="DN490" s="18"/>
      <c r="DO490" s="18"/>
      <c r="DP490" s="18"/>
      <c r="DQ490" s="18"/>
      <c r="DR490" s="18"/>
      <c r="DS490" s="18"/>
      <c r="DT490" s="18"/>
      <c r="DU490" s="18"/>
      <c r="DV490" s="18"/>
      <c r="DW490" s="18"/>
      <c r="DX490" s="18"/>
      <c r="DY490" s="18"/>
      <c r="DZ490" s="18"/>
      <c r="EA490" s="18"/>
      <c r="EB490" s="18"/>
      <c r="EC490" s="18"/>
      <c r="ED490" s="18"/>
      <c r="EE490" s="18"/>
      <c r="EF490" s="18"/>
      <c r="EG490" s="18"/>
      <c r="EH490" s="18"/>
      <c r="EI490" s="18"/>
      <c r="EJ490" s="18"/>
      <c r="EK490" s="18"/>
      <c r="EL490" s="18"/>
      <c r="EM490" s="18"/>
      <c r="EN490" s="18"/>
      <c r="EO490" s="18"/>
      <c r="EP490" s="18"/>
      <c r="EQ490" s="18"/>
      <c r="ER490" s="18"/>
      <c r="ES490" s="18"/>
      <c r="ET490" s="18"/>
      <c r="EU490" s="18"/>
      <c r="EV490" s="18"/>
      <c r="EW490" s="18"/>
      <c r="EX490" s="18"/>
      <c r="EY490" s="18"/>
      <c r="EZ490" s="18"/>
      <c r="FA490" s="18"/>
      <c r="FB490" s="18"/>
      <c r="FC490" s="18"/>
      <c r="FD490" s="18"/>
      <c r="FE490" s="18"/>
      <c r="FF490" s="18"/>
      <c r="FG490" s="18"/>
      <c r="FH490" s="18"/>
      <c r="FI490" s="18"/>
      <c r="FJ490" s="18"/>
      <c r="FK490" s="18"/>
      <c r="FL490" s="18"/>
      <c r="FM490" s="18"/>
      <c r="FN490" s="18"/>
      <c r="FO490" s="18"/>
      <c r="FP490" s="18"/>
      <c r="FQ490" s="18"/>
      <c r="FR490" s="18"/>
      <c r="FS490" s="18"/>
      <c r="FT490" s="18"/>
      <c r="FU490" s="18"/>
      <c r="FV490" s="18"/>
      <c r="FW490" s="18"/>
      <c r="FX490" s="18"/>
      <c r="FY490" s="18"/>
      <c r="FZ490" s="18"/>
      <c r="GA490" s="18"/>
      <c r="GB490" s="18"/>
      <c r="GC490" s="18"/>
      <c r="GD490" s="18"/>
      <c r="GE490" s="18"/>
      <c r="GF490" s="18"/>
      <c r="GG490" s="18"/>
      <c r="GH490" s="18"/>
      <c r="GI490" s="18"/>
      <c r="GJ490" s="18"/>
      <c r="GK490" s="18"/>
      <c r="GL490" s="18"/>
      <c r="GM490" s="18"/>
      <c r="GN490" s="18"/>
      <c r="GO490" s="18"/>
      <c r="GP490" s="18"/>
      <c r="GQ490" s="18"/>
      <c r="GR490" s="18"/>
      <c r="GS490" s="18"/>
      <c r="GT490" s="18"/>
      <c r="GU490" s="18"/>
      <c r="GV490" s="18"/>
      <c r="GW490" s="18"/>
      <c r="GX490" s="18"/>
      <c r="GY490" s="18"/>
      <c r="GZ490" s="18"/>
      <c r="HA490" s="18"/>
      <c r="HB490" s="18"/>
      <c r="HC490" s="18"/>
      <c r="HD490" s="18"/>
      <c r="HE490" s="18"/>
      <c r="HF490" s="18"/>
      <c r="HG490" s="18"/>
      <c r="HH490" s="18"/>
      <c r="HI490" s="18"/>
      <c r="HJ490" s="18"/>
      <c r="HK490" s="18"/>
      <c r="HL490" s="18"/>
      <c r="HM490" s="18"/>
      <c r="HN490" s="18"/>
      <c r="HO490" s="18"/>
      <c r="HP490" s="18"/>
      <c r="HQ490" s="18"/>
      <c r="HR490" s="18"/>
      <c r="HS490" s="18"/>
      <c r="HT490" s="18"/>
      <c r="HU490" s="18"/>
      <c r="HV490" s="18"/>
      <c r="HW490" s="18"/>
      <c r="HX490" s="18"/>
      <c r="HY490" s="18"/>
      <c r="HZ490" s="18"/>
      <c r="IA490" s="18"/>
      <c r="IB490" s="18"/>
      <c r="IC490" s="18"/>
      <c r="ID490" s="18"/>
      <c r="IE490" s="18"/>
      <c r="IF490" s="18"/>
      <c r="IG490" s="18"/>
      <c r="IH490" s="18"/>
      <c r="II490" s="18"/>
      <c r="IJ490" s="18"/>
      <c r="IK490" s="18"/>
      <c r="IL490" s="18"/>
      <c r="IM490" s="18"/>
      <c r="IN490" s="18"/>
      <c r="IO490" s="18"/>
      <c r="IP490" s="18"/>
      <c r="IQ490" s="18"/>
      <c r="IR490" s="18"/>
      <c r="IS490" s="18"/>
      <c r="IT490" s="18"/>
      <c r="IU490" s="18"/>
      <c r="IV490" s="18"/>
      <c r="IW490" s="18"/>
    </row>
    <row r="491" spans="1:257" s="17" customFormat="1" ht="14.25" customHeight="1">
      <c r="A491" s="147"/>
      <c r="B491" s="148"/>
      <c r="C491" s="150"/>
      <c r="D491" s="147"/>
      <c r="E491" s="147"/>
      <c r="F491" s="147"/>
      <c r="G491" s="149"/>
      <c r="H491" s="149"/>
      <c r="I491" s="152"/>
      <c r="J491" s="152"/>
      <c r="K491" s="131"/>
      <c r="L491" s="131"/>
      <c r="M491" s="131"/>
      <c r="N491" s="131"/>
      <c r="O491" s="131"/>
      <c r="P491" s="131"/>
      <c r="Q491" s="131"/>
      <c r="R491" s="131"/>
      <c r="S491" s="131"/>
      <c r="T491" s="131"/>
      <c r="U491" s="131"/>
      <c r="V491" s="131"/>
      <c r="W491" s="131"/>
      <c r="X491" s="131"/>
      <c r="Y491" s="131"/>
      <c r="Z491" s="131"/>
      <c r="AA491" s="131"/>
      <c r="AB491" s="131"/>
      <c r="AC491" s="131"/>
      <c r="AD491" s="131"/>
      <c r="AE491" s="131"/>
      <c r="AF491" s="131"/>
      <c r="AG491" s="131"/>
      <c r="AH491" s="131"/>
      <c r="AI491" s="131"/>
      <c r="AJ491" s="131"/>
      <c r="AK491" s="131"/>
      <c r="AL491" s="131"/>
      <c r="AM491" s="131"/>
      <c r="AN491" s="131"/>
      <c r="AO491" s="131"/>
      <c r="AP491" s="131"/>
      <c r="AQ491" s="131"/>
      <c r="AR491" s="131"/>
      <c r="AS491" s="131"/>
      <c r="AT491" s="131"/>
      <c r="AU491" s="131"/>
      <c r="AV491" s="131"/>
      <c r="AW491" s="131"/>
      <c r="AX491" s="131"/>
      <c r="AY491" s="131"/>
      <c r="AZ491" s="131"/>
      <c r="BA491" s="131"/>
      <c r="BB491" s="131"/>
      <c r="BC491" s="131"/>
      <c r="BD491" s="131"/>
      <c r="BE491" s="131"/>
      <c r="BF491" s="131"/>
      <c r="BG491" s="131"/>
      <c r="BH491" s="131"/>
      <c r="BI491" s="131"/>
      <c r="BJ491" s="131"/>
      <c r="BK491" s="131"/>
      <c r="BL491" s="131"/>
      <c r="BM491" s="131"/>
      <c r="BN491" s="131"/>
      <c r="BO491" s="131"/>
      <c r="BP491" s="131"/>
      <c r="BQ491" s="131"/>
      <c r="BR491" s="131"/>
      <c r="BS491" s="131"/>
      <c r="BT491" s="131"/>
      <c r="BU491" s="131"/>
      <c r="BV491" s="131"/>
      <c r="BW491" s="131"/>
      <c r="BX491" s="131"/>
      <c r="BY491" s="131"/>
      <c r="BZ491" s="131"/>
      <c r="CA491" s="131"/>
      <c r="CB491" s="131"/>
      <c r="CC491" s="131"/>
      <c r="CD491" s="131"/>
      <c r="CE491" s="131"/>
      <c r="CF491" s="131"/>
      <c r="CG491" s="131"/>
      <c r="CH491" s="131"/>
      <c r="CI491" s="131"/>
      <c r="CJ491" s="131"/>
      <c r="CK491" s="131"/>
      <c r="CL491" s="131"/>
      <c r="CM491" s="131"/>
      <c r="CN491" s="131"/>
      <c r="CO491" s="131"/>
      <c r="CP491" s="131"/>
      <c r="CQ491" s="131"/>
      <c r="CR491" s="131"/>
      <c r="CS491" s="131"/>
      <c r="CT491" s="131"/>
      <c r="CU491" s="131"/>
      <c r="CV491" s="131"/>
      <c r="CW491" s="131"/>
      <c r="CX491" s="131"/>
      <c r="CY491" s="131"/>
      <c r="CZ491" s="131"/>
      <c r="DA491" s="131"/>
      <c r="DB491" s="131"/>
      <c r="DC491" s="131"/>
      <c r="DD491" s="131"/>
      <c r="DE491" s="131"/>
      <c r="DF491" s="131"/>
      <c r="DG491" s="131"/>
      <c r="DH491" s="131"/>
      <c r="DI491" s="131"/>
      <c r="DJ491" s="131"/>
      <c r="DK491" s="131"/>
      <c r="DL491" s="131"/>
      <c r="DM491" s="131"/>
      <c r="DN491" s="131"/>
      <c r="DO491" s="131"/>
      <c r="DP491" s="131"/>
      <c r="DQ491" s="131"/>
      <c r="DR491" s="131"/>
      <c r="DS491" s="131"/>
      <c r="DT491" s="131"/>
      <c r="DU491" s="131"/>
      <c r="DV491" s="131"/>
      <c r="DW491" s="131"/>
      <c r="DX491" s="131"/>
      <c r="DY491" s="131"/>
      <c r="DZ491" s="131"/>
      <c r="EA491" s="131"/>
      <c r="EB491" s="131"/>
      <c r="EC491" s="131"/>
      <c r="ED491" s="131"/>
      <c r="EE491" s="131"/>
      <c r="EF491" s="131"/>
      <c r="EG491" s="131"/>
      <c r="EH491" s="131"/>
      <c r="EI491" s="131"/>
      <c r="EJ491" s="131"/>
      <c r="EK491" s="131"/>
      <c r="EL491" s="131"/>
      <c r="EM491" s="131"/>
      <c r="EN491" s="131"/>
      <c r="EO491" s="131"/>
      <c r="EP491" s="131"/>
      <c r="EQ491" s="131"/>
      <c r="ER491" s="131"/>
      <c r="ES491" s="131"/>
      <c r="ET491" s="131"/>
      <c r="EU491" s="131"/>
      <c r="EV491" s="131"/>
      <c r="EW491" s="131"/>
      <c r="EX491" s="131"/>
      <c r="EY491" s="131"/>
      <c r="EZ491" s="131"/>
      <c r="FA491" s="131"/>
      <c r="FB491" s="131"/>
      <c r="FC491" s="131"/>
      <c r="FD491" s="131"/>
      <c r="FE491" s="131"/>
      <c r="FF491" s="131"/>
      <c r="FG491" s="131"/>
      <c r="FH491" s="131"/>
      <c r="FI491" s="131"/>
      <c r="FJ491" s="131"/>
      <c r="FK491" s="131"/>
      <c r="FL491" s="131"/>
      <c r="FM491" s="131"/>
      <c r="FN491" s="131"/>
      <c r="FO491" s="131"/>
      <c r="FP491" s="131"/>
      <c r="FQ491" s="131"/>
      <c r="FR491" s="131"/>
      <c r="FS491" s="131"/>
      <c r="FT491" s="131"/>
      <c r="FU491" s="131"/>
      <c r="FV491" s="131"/>
      <c r="FW491" s="131"/>
      <c r="FX491" s="131"/>
      <c r="FY491" s="131"/>
      <c r="FZ491" s="131"/>
      <c r="GA491" s="131"/>
      <c r="GB491" s="131"/>
      <c r="GC491" s="131"/>
      <c r="GD491" s="131"/>
      <c r="GE491" s="131"/>
      <c r="GF491" s="131"/>
      <c r="GG491" s="131"/>
      <c r="GH491" s="131"/>
      <c r="GI491" s="131"/>
      <c r="GJ491" s="131"/>
      <c r="GK491" s="131"/>
      <c r="GL491" s="131"/>
      <c r="GM491" s="131"/>
      <c r="GN491" s="131"/>
      <c r="GO491" s="131"/>
      <c r="GP491" s="131"/>
      <c r="GQ491" s="131"/>
      <c r="GR491" s="131"/>
      <c r="GS491" s="131"/>
      <c r="GT491" s="131"/>
      <c r="GU491" s="131"/>
      <c r="GV491" s="131"/>
      <c r="GW491" s="131"/>
      <c r="GX491" s="131"/>
      <c r="GY491" s="131"/>
      <c r="GZ491" s="131"/>
      <c r="HA491" s="131"/>
      <c r="HB491" s="131"/>
      <c r="HC491" s="131"/>
      <c r="HD491" s="131"/>
      <c r="HE491" s="131"/>
      <c r="HF491" s="131"/>
      <c r="HG491" s="131"/>
      <c r="HH491" s="131"/>
      <c r="HI491" s="131"/>
      <c r="HJ491" s="131"/>
      <c r="HK491" s="131"/>
      <c r="HL491" s="131"/>
      <c r="HM491" s="131"/>
      <c r="HN491" s="131"/>
      <c r="HO491" s="131"/>
      <c r="HP491" s="131"/>
      <c r="HQ491" s="131"/>
      <c r="HR491" s="131"/>
      <c r="HS491" s="131"/>
      <c r="HT491" s="131"/>
      <c r="HU491" s="131"/>
      <c r="HV491" s="131"/>
      <c r="HW491" s="131"/>
      <c r="HX491" s="131"/>
      <c r="HY491" s="131"/>
      <c r="HZ491" s="131"/>
      <c r="IA491" s="131"/>
      <c r="IB491" s="131"/>
      <c r="IC491" s="131"/>
      <c r="ID491" s="131"/>
      <c r="IE491" s="131"/>
      <c r="IF491" s="131"/>
      <c r="IG491" s="131"/>
      <c r="IH491" s="131"/>
      <c r="II491" s="131"/>
      <c r="IJ491" s="131"/>
      <c r="IK491" s="131"/>
      <c r="IL491" s="131"/>
      <c r="IM491" s="131"/>
      <c r="IN491" s="131"/>
      <c r="IO491" s="131"/>
      <c r="IP491" s="131"/>
      <c r="IQ491" s="131"/>
      <c r="IR491" s="131"/>
      <c r="IS491" s="131"/>
      <c r="IT491" s="131"/>
      <c r="IU491" s="131"/>
      <c r="IV491" s="131"/>
      <c r="IW491" s="131"/>
    </row>
    <row r="492" spans="1:257" s="17" customFormat="1" ht="14.25" customHeight="1">
      <c r="A492" s="147"/>
      <c r="B492" s="148"/>
      <c r="C492" s="150"/>
      <c r="D492" s="147"/>
      <c r="E492" s="147"/>
      <c r="F492" s="147"/>
      <c r="G492" s="149"/>
      <c r="H492" s="149"/>
      <c r="I492" s="152"/>
      <c r="J492" s="152"/>
      <c r="K492" s="131"/>
      <c r="L492" s="131"/>
      <c r="M492" s="131"/>
      <c r="N492" s="131"/>
      <c r="O492" s="131"/>
      <c r="P492" s="131"/>
      <c r="Q492" s="131"/>
      <c r="R492" s="131"/>
      <c r="S492" s="131"/>
      <c r="T492" s="131"/>
      <c r="U492" s="131"/>
      <c r="V492" s="131"/>
      <c r="W492" s="131"/>
      <c r="X492" s="131"/>
      <c r="Y492" s="131"/>
      <c r="Z492" s="131"/>
      <c r="AA492" s="131"/>
      <c r="AB492" s="131"/>
      <c r="AC492" s="131"/>
      <c r="AD492" s="131"/>
      <c r="AE492" s="131"/>
      <c r="AF492" s="131"/>
      <c r="AG492" s="131"/>
      <c r="AH492" s="131"/>
      <c r="AI492" s="131"/>
      <c r="AJ492" s="131"/>
      <c r="AK492" s="131"/>
      <c r="AL492" s="131"/>
      <c r="AM492" s="131"/>
      <c r="AN492" s="131"/>
      <c r="AO492" s="131"/>
      <c r="AP492" s="131"/>
      <c r="AQ492" s="131"/>
      <c r="AR492" s="131"/>
      <c r="AS492" s="131"/>
      <c r="AT492" s="131"/>
      <c r="AU492" s="131"/>
      <c r="AV492" s="131"/>
      <c r="AW492" s="131"/>
      <c r="AX492" s="131"/>
      <c r="AY492" s="131"/>
      <c r="AZ492" s="131"/>
      <c r="BA492" s="131"/>
      <c r="BB492" s="131"/>
      <c r="BC492" s="131"/>
      <c r="BD492" s="131"/>
      <c r="BE492" s="131"/>
      <c r="BF492" s="131"/>
      <c r="BG492" s="131"/>
      <c r="BH492" s="131"/>
      <c r="BI492" s="131"/>
      <c r="BJ492" s="131"/>
      <c r="BK492" s="131"/>
      <c r="BL492" s="131"/>
      <c r="BM492" s="131"/>
      <c r="BN492" s="131"/>
      <c r="BO492" s="131"/>
      <c r="BP492" s="131"/>
      <c r="BQ492" s="131"/>
      <c r="BR492" s="131"/>
      <c r="BS492" s="131"/>
      <c r="BT492" s="131"/>
      <c r="BU492" s="131"/>
      <c r="BV492" s="131"/>
      <c r="BW492" s="131"/>
      <c r="BX492" s="131"/>
      <c r="BY492" s="131"/>
      <c r="BZ492" s="131"/>
      <c r="CA492" s="131"/>
      <c r="CB492" s="131"/>
      <c r="CC492" s="131"/>
      <c r="CD492" s="131"/>
      <c r="CE492" s="131"/>
      <c r="CF492" s="131"/>
      <c r="CG492" s="131"/>
      <c r="CH492" s="131"/>
      <c r="CI492" s="131"/>
      <c r="CJ492" s="131"/>
      <c r="CK492" s="131"/>
      <c r="CL492" s="131"/>
      <c r="CM492" s="131"/>
      <c r="CN492" s="131"/>
      <c r="CO492" s="131"/>
      <c r="CP492" s="131"/>
      <c r="CQ492" s="131"/>
      <c r="CR492" s="131"/>
      <c r="CS492" s="131"/>
      <c r="CT492" s="131"/>
      <c r="CU492" s="131"/>
      <c r="CV492" s="131"/>
      <c r="CW492" s="131"/>
      <c r="CX492" s="131"/>
      <c r="CY492" s="131"/>
      <c r="CZ492" s="131"/>
      <c r="DA492" s="131"/>
      <c r="DB492" s="131"/>
      <c r="DC492" s="131"/>
      <c r="DD492" s="131"/>
      <c r="DE492" s="131"/>
      <c r="DF492" s="131"/>
      <c r="DG492" s="131"/>
      <c r="DH492" s="131"/>
      <c r="DI492" s="131"/>
      <c r="DJ492" s="131"/>
      <c r="DK492" s="131"/>
      <c r="DL492" s="131"/>
      <c r="DM492" s="131"/>
      <c r="DN492" s="131"/>
      <c r="DO492" s="131"/>
      <c r="DP492" s="131"/>
      <c r="DQ492" s="131"/>
      <c r="DR492" s="131"/>
      <c r="DS492" s="131"/>
      <c r="DT492" s="131"/>
      <c r="DU492" s="131"/>
      <c r="DV492" s="131"/>
      <c r="DW492" s="131"/>
      <c r="DX492" s="131"/>
      <c r="DY492" s="131"/>
      <c r="DZ492" s="131"/>
      <c r="EA492" s="131"/>
      <c r="EB492" s="131"/>
      <c r="EC492" s="131"/>
      <c r="ED492" s="131"/>
      <c r="EE492" s="131"/>
      <c r="EF492" s="131"/>
      <c r="EG492" s="131"/>
      <c r="EH492" s="131"/>
      <c r="EI492" s="131"/>
      <c r="EJ492" s="131"/>
      <c r="EK492" s="131"/>
      <c r="EL492" s="131"/>
      <c r="EM492" s="131"/>
      <c r="EN492" s="131"/>
      <c r="EO492" s="131"/>
      <c r="EP492" s="131"/>
      <c r="EQ492" s="131"/>
      <c r="ER492" s="131"/>
      <c r="ES492" s="131"/>
      <c r="ET492" s="131"/>
      <c r="EU492" s="131"/>
      <c r="EV492" s="131"/>
      <c r="EW492" s="131"/>
      <c r="EX492" s="131"/>
      <c r="EY492" s="131"/>
      <c r="EZ492" s="131"/>
      <c r="FA492" s="131"/>
      <c r="FB492" s="131"/>
      <c r="FC492" s="131"/>
      <c r="FD492" s="131"/>
      <c r="FE492" s="131"/>
      <c r="FF492" s="131"/>
      <c r="FG492" s="131"/>
      <c r="FH492" s="131"/>
      <c r="FI492" s="131"/>
      <c r="FJ492" s="131"/>
      <c r="FK492" s="131"/>
      <c r="FL492" s="131"/>
      <c r="FM492" s="131"/>
      <c r="FN492" s="131"/>
      <c r="FO492" s="131"/>
      <c r="FP492" s="131"/>
      <c r="FQ492" s="131"/>
      <c r="FR492" s="131"/>
      <c r="FS492" s="131"/>
      <c r="FT492" s="131"/>
      <c r="FU492" s="131"/>
      <c r="FV492" s="131"/>
      <c r="FW492" s="131"/>
      <c r="FX492" s="131"/>
      <c r="FY492" s="131"/>
      <c r="FZ492" s="131"/>
      <c r="GA492" s="131"/>
      <c r="GB492" s="131"/>
      <c r="GC492" s="131"/>
      <c r="GD492" s="131"/>
      <c r="GE492" s="131"/>
      <c r="GF492" s="131"/>
      <c r="GG492" s="131"/>
      <c r="GH492" s="131"/>
      <c r="GI492" s="131"/>
      <c r="GJ492" s="131"/>
      <c r="GK492" s="131"/>
      <c r="GL492" s="131"/>
      <c r="GM492" s="131"/>
      <c r="GN492" s="131"/>
      <c r="GO492" s="131"/>
      <c r="GP492" s="131"/>
      <c r="GQ492" s="131"/>
      <c r="GR492" s="131"/>
      <c r="GS492" s="131"/>
      <c r="GT492" s="131"/>
      <c r="GU492" s="131"/>
      <c r="GV492" s="131"/>
      <c r="GW492" s="131"/>
      <c r="GX492" s="131"/>
      <c r="GY492" s="131"/>
      <c r="GZ492" s="131"/>
      <c r="HA492" s="131"/>
      <c r="HB492" s="131"/>
      <c r="HC492" s="131"/>
      <c r="HD492" s="131"/>
      <c r="HE492" s="131"/>
      <c r="HF492" s="131"/>
      <c r="HG492" s="131"/>
      <c r="HH492" s="131"/>
      <c r="HI492" s="131"/>
      <c r="HJ492" s="131"/>
      <c r="HK492" s="131"/>
      <c r="HL492" s="131"/>
      <c r="HM492" s="131"/>
      <c r="HN492" s="131"/>
      <c r="HO492" s="131"/>
      <c r="HP492" s="131"/>
      <c r="HQ492" s="131"/>
      <c r="HR492" s="131"/>
      <c r="HS492" s="131"/>
      <c r="HT492" s="131"/>
      <c r="HU492" s="131"/>
      <c r="HV492" s="131"/>
      <c r="HW492" s="131"/>
      <c r="HX492" s="131"/>
      <c r="HY492" s="131"/>
      <c r="HZ492" s="131"/>
      <c r="IA492" s="131"/>
      <c r="IB492" s="131"/>
      <c r="IC492" s="131"/>
      <c r="ID492" s="131"/>
      <c r="IE492" s="131"/>
      <c r="IF492" s="131"/>
      <c r="IG492" s="131"/>
      <c r="IH492" s="131"/>
      <c r="II492" s="131"/>
      <c r="IJ492" s="131"/>
      <c r="IK492" s="131"/>
      <c r="IL492" s="131"/>
      <c r="IM492" s="131"/>
      <c r="IN492" s="131"/>
      <c r="IO492" s="131"/>
      <c r="IP492" s="131"/>
      <c r="IQ492" s="131"/>
      <c r="IR492" s="131"/>
      <c r="IS492" s="131"/>
      <c r="IT492" s="131"/>
      <c r="IU492" s="131"/>
      <c r="IV492" s="131"/>
      <c r="IW492" s="131"/>
    </row>
    <row r="493" spans="1:257" s="17" customFormat="1" ht="14.25" customHeight="1">
      <c r="A493" s="147"/>
      <c r="B493" s="148"/>
      <c r="C493" s="150"/>
      <c r="D493" s="147"/>
      <c r="E493" s="147"/>
      <c r="F493" s="147"/>
      <c r="G493" s="149"/>
      <c r="H493" s="149"/>
      <c r="I493" s="152"/>
      <c r="J493" s="152"/>
      <c r="K493" s="131"/>
      <c r="L493" s="131"/>
      <c r="M493" s="131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  <c r="Y493" s="131"/>
      <c r="Z493" s="131"/>
      <c r="AA493" s="131"/>
      <c r="AB493" s="131"/>
      <c r="AC493" s="131"/>
      <c r="AD493" s="131"/>
      <c r="AE493" s="131"/>
      <c r="AF493" s="131"/>
      <c r="AG493" s="131"/>
      <c r="AH493" s="131"/>
      <c r="AI493" s="131"/>
      <c r="AJ493" s="131"/>
      <c r="AK493" s="131"/>
      <c r="AL493" s="131"/>
      <c r="AM493" s="131"/>
      <c r="AN493" s="131"/>
      <c r="AO493" s="131"/>
      <c r="AP493" s="131"/>
      <c r="AQ493" s="131"/>
      <c r="AR493" s="131"/>
      <c r="AS493" s="131"/>
      <c r="AT493" s="131"/>
      <c r="AU493" s="131"/>
      <c r="AV493" s="131"/>
      <c r="AW493" s="131"/>
      <c r="AX493" s="131"/>
      <c r="AY493" s="131"/>
      <c r="AZ493" s="131"/>
      <c r="BA493" s="131"/>
      <c r="BB493" s="131"/>
      <c r="BC493" s="131"/>
      <c r="BD493" s="131"/>
      <c r="BE493" s="131"/>
      <c r="BF493" s="131"/>
      <c r="BG493" s="131"/>
      <c r="BH493" s="131"/>
      <c r="BI493" s="131"/>
      <c r="BJ493" s="131"/>
      <c r="BK493" s="131"/>
      <c r="BL493" s="131"/>
      <c r="BM493" s="131"/>
      <c r="BN493" s="131"/>
      <c r="BO493" s="131"/>
      <c r="BP493" s="131"/>
      <c r="BQ493" s="131"/>
      <c r="BR493" s="131"/>
      <c r="BS493" s="131"/>
      <c r="BT493" s="131"/>
      <c r="BU493" s="131"/>
      <c r="BV493" s="131"/>
      <c r="BW493" s="131"/>
      <c r="BX493" s="131"/>
      <c r="BY493" s="131"/>
      <c r="BZ493" s="131"/>
      <c r="CA493" s="131"/>
      <c r="CB493" s="131"/>
      <c r="CC493" s="131"/>
      <c r="CD493" s="131"/>
      <c r="CE493" s="131"/>
      <c r="CF493" s="131"/>
      <c r="CG493" s="131"/>
      <c r="CH493" s="131"/>
      <c r="CI493" s="131"/>
      <c r="CJ493" s="131"/>
      <c r="CK493" s="131"/>
      <c r="CL493" s="131"/>
      <c r="CM493" s="131"/>
      <c r="CN493" s="131"/>
      <c r="CO493" s="131"/>
      <c r="CP493" s="131"/>
      <c r="CQ493" s="131"/>
      <c r="CR493" s="131"/>
      <c r="CS493" s="131"/>
      <c r="CT493" s="131"/>
      <c r="CU493" s="131"/>
      <c r="CV493" s="131"/>
      <c r="CW493" s="131"/>
      <c r="CX493" s="131"/>
      <c r="CY493" s="131"/>
      <c r="CZ493" s="131"/>
      <c r="DA493" s="131"/>
      <c r="DB493" s="131"/>
      <c r="DC493" s="131"/>
      <c r="DD493" s="131"/>
      <c r="DE493" s="131"/>
      <c r="DF493" s="131"/>
      <c r="DG493" s="131"/>
      <c r="DH493" s="131"/>
      <c r="DI493" s="131"/>
      <c r="DJ493" s="131"/>
      <c r="DK493" s="131"/>
      <c r="DL493" s="131"/>
      <c r="DM493" s="131"/>
      <c r="DN493" s="131"/>
      <c r="DO493" s="131"/>
      <c r="DP493" s="131"/>
      <c r="DQ493" s="131"/>
      <c r="DR493" s="131"/>
      <c r="DS493" s="131"/>
      <c r="DT493" s="131"/>
      <c r="DU493" s="131"/>
      <c r="DV493" s="131"/>
      <c r="DW493" s="131"/>
      <c r="DX493" s="131"/>
      <c r="DY493" s="131"/>
      <c r="DZ493" s="131"/>
      <c r="EA493" s="131"/>
      <c r="EB493" s="131"/>
      <c r="EC493" s="131"/>
      <c r="ED493" s="131"/>
      <c r="EE493" s="131"/>
      <c r="EF493" s="131"/>
      <c r="EG493" s="131"/>
      <c r="EH493" s="131"/>
      <c r="EI493" s="131"/>
      <c r="EJ493" s="131"/>
      <c r="EK493" s="131"/>
      <c r="EL493" s="131"/>
      <c r="EM493" s="131"/>
      <c r="EN493" s="131"/>
      <c r="EO493" s="131"/>
      <c r="EP493" s="131"/>
      <c r="EQ493" s="131"/>
      <c r="ER493" s="131"/>
      <c r="ES493" s="131"/>
      <c r="ET493" s="131"/>
      <c r="EU493" s="131"/>
      <c r="EV493" s="131"/>
      <c r="EW493" s="131"/>
      <c r="EX493" s="131"/>
      <c r="EY493" s="131"/>
      <c r="EZ493" s="131"/>
      <c r="FA493" s="131"/>
      <c r="FB493" s="131"/>
      <c r="FC493" s="131"/>
      <c r="FD493" s="131"/>
      <c r="FE493" s="131"/>
      <c r="FF493" s="131"/>
      <c r="FG493" s="131"/>
      <c r="FH493" s="131"/>
      <c r="FI493" s="131"/>
      <c r="FJ493" s="131"/>
      <c r="FK493" s="131"/>
      <c r="FL493" s="131"/>
      <c r="FM493" s="131"/>
      <c r="FN493" s="131"/>
      <c r="FO493" s="131"/>
      <c r="FP493" s="131"/>
      <c r="FQ493" s="131"/>
      <c r="FR493" s="131"/>
      <c r="FS493" s="131"/>
      <c r="FT493" s="131"/>
      <c r="FU493" s="131"/>
      <c r="FV493" s="131"/>
      <c r="FW493" s="131"/>
      <c r="FX493" s="131"/>
      <c r="FY493" s="131"/>
      <c r="FZ493" s="131"/>
      <c r="GA493" s="131"/>
      <c r="GB493" s="131"/>
      <c r="GC493" s="131"/>
      <c r="GD493" s="131"/>
      <c r="GE493" s="131"/>
      <c r="GF493" s="131"/>
      <c r="GG493" s="131"/>
      <c r="GH493" s="131"/>
      <c r="GI493" s="131"/>
      <c r="GJ493" s="131"/>
      <c r="GK493" s="131"/>
      <c r="GL493" s="131"/>
      <c r="GM493" s="131"/>
      <c r="GN493" s="131"/>
      <c r="GO493" s="131"/>
      <c r="GP493" s="131"/>
      <c r="GQ493" s="131"/>
      <c r="GR493" s="131"/>
      <c r="GS493" s="131"/>
      <c r="GT493" s="131"/>
      <c r="GU493" s="131"/>
      <c r="GV493" s="131"/>
      <c r="GW493" s="131"/>
      <c r="GX493" s="131"/>
      <c r="GY493" s="131"/>
      <c r="GZ493" s="131"/>
      <c r="HA493" s="131"/>
      <c r="HB493" s="131"/>
      <c r="HC493" s="131"/>
      <c r="HD493" s="131"/>
      <c r="HE493" s="131"/>
      <c r="HF493" s="131"/>
      <c r="HG493" s="131"/>
      <c r="HH493" s="131"/>
      <c r="HI493" s="131"/>
      <c r="HJ493" s="131"/>
      <c r="HK493" s="131"/>
      <c r="HL493" s="131"/>
      <c r="HM493" s="131"/>
      <c r="HN493" s="131"/>
      <c r="HO493" s="131"/>
      <c r="HP493" s="131"/>
      <c r="HQ493" s="131"/>
      <c r="HR493" s="131"/>
      <c r="HS493" s="131"/>
      <c r="HT493" s="131"/>
      <c r="HU493" s="131"/>
      <c r="HV493" s="131"/>
      <c r="HW493" s="131"/>
      <c r="HX493" s="131"/>
      <c r="HY493" s="131"/>
      <c r="HZ493" s="131"/>
      <c r="IA493" s="131"/>
      <c r="IB493" s="131"/>
      <c r="IC493" s="131"/>
      <c r="ID493" s="131"/>
      <c r="IE493" s="131"/>
      <c r="IF493" s="131"/>
      <c r="IG493" s="131"/>
      <c r="IH493" s="131"/>
      <c r="II493" s="131"/>
      <c r="IJ493" s="131"/>
      <c r="IK493" s="131"/>
      <c r="IL493" s="131"/>
      <c r="IM493" s="131"/>
      <c r="IN493" s="131"/>
      <c r="IO493" s="131"/>
      <c r="IP493" s="131"/>
      <c r="IQ493" s="131"/>
      <c r="IR493" s="131"/>
      <c r="IS493" s="131"/>
      <c r="IT493" s="131"/>
      <c r="IU493" s="131"/>
      <c r="IV493" s="131"/>
      <c r="IW493" s="131"/>
    </row>
    <row r="494" spans="1:257" s="17" customFormat="1" ht="14.25" customHeight="1">
      <c r="A494" s="147"/>
      <c r="B494" s="148"/>
      <c r="C494" s="150"/>
      <c r="D494" s="147"/>
      <c r="E494" s="147"/>
      <c r="F494" s="147"/>
      <c r="G494" s="149"/>
      <c r="H494" s="149"/>
      <c r="I494" s="152"/>
      <c r="J494" s="152"/>
      <c r="K494" s="131"/>
      <c r="L494" s="131"/>
      <c r="M494" s="131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  <c r="Y494" s="131"/>
      <c r="Z494" s="131"/>
      <c r="AA494" s="131"/>
      <c r="AB494" s="131"/>
      <c r="AC494" s="131"/>
      <c r="AD494" s="131"/>
      <c r="AE494" s="131"/>
      <c r="AF494" s="131"/>
      <c r="AG494" s="131"/>
      <c r="AH494" s="131"/>
      <c r="AI494" s="131"/>
      <c r="AJ494" s="131"/>
      <c r="AK494" s="131"/>
      <c r="AL494" s="131"/>
      <c r="AM494" s="131"/>
      <c r="AN494" s="131"/>
      <c r="AO494" s="131"/>
      <c r="AP494" s="131"/>
      <c r="AQ494" s="131"/>
      <c r="AR494" s="131"/>
      <c r="AS494" s="131"/>
      <c r="AT494" s="131"/>
      <c r="AU494" s="131"/>
      <c r="AV494" s="131"/>
      <c r="AW494" s="131"/>
      <c r="AX494" s="131"/>
      <c r="AY494" s="131"/>
      <c r="AZ494" s="131"/>
      <c r="BA494" s="131"/>
      <c r="BB494" s="131"/>
      <c r="BC494" s="131"/>
      <c r="BD494" s="131"/>
      <c r="BE494" s="131"/>
      <c r="BF494" s="131"/>
      <c r="BG494" s="131"/>
      <c r="BH494" s="131"/>
      <c r="BI494" s="131"/>
      <c r="BJ494" s="131"/>
      <c r="BK494" s="131"/>
      <c r="BL494" s="131"/>
      <c r="BM494" s="131"/>
      <c r="BN494" s="131"/>
      <c r="BO494" s="131"/>
      <c r="BP494" s="131"/>
      <c r="BQ494" s="131"/>
      <c r="BR494" s="131"/>
      <c r="BS494" s="131"/>
      <c r="BT494" s="131"/>
      <c r="BU494" s="131"/>
      <c r="BV494" s="131"/>
      <c r="BW494" s="131"/>
      <c r="BX494" s="131"/>
      <c r="BY494" s="131"/>
      <c r="BZ494" s="131"/>
      <c r="CA494" s="131"/>
      <c r="CB494" s="131"/>
      <c r="CC494" s="131"/>
      <c r="CD494" s="131"/>
      <c r="CE494" s="131"/>
      <c r="CF494" s="131"/>
      <c r="CG494" s="131"/>
      <c r="CH494" s="131"/>
      <c r="CI494" s="131"/>
      <c r="CJ494" s="131"/>
      <c r="CK494" s="131"/>
      <c r="CL494" s="131"/>
      <c r="CM494" s="131"/>
      <c r="CN494" s="131"/>
      <c r="CO494" s="131"/>
      <c r="CP494" s="131"/>
      <c r="CQ494" s="131"/>
      <c r="CR494" s="131"/>
      <c r="CS494" s="131"/>
      <c r="CT494" s="131"/>
      <c r="CU494" s="131"/>
      <c r="CV494" s="131"/>
      <c r="CW494" s="131"/>
      <c r="CX494" s="131"/>
      <c r="CY494" s="131"/>
      <c r="CZ494" s="131"/>
      <c r="DA494" s="131"/>
      <c r="DB494" s="131"/>
      <c r="DC494" s="131"/>
      <c r="DD494" s="131"/>
      <c r="DE494" s="131"/>
      <c r="DF494" s="131"/>
      <c r="DG494" s="131"/>
      <c r="DH494" s="131"/>
      <c r="DI494" s="131"/>
      <c r="DJ494" s="131"/>
      <c r="DK494" s="131"/>
      <c r="DL494" s="131"/>
      <c r="DM494" s="131"/>
      <c r="DN494" s="131"/>
      <c r="DO494" s="131"/>
      <c r="DP494" s="131"/>
      <c r="DQ494" s="131"/>
      <c r="DR494" s="131"/>
      <c r="DS494" s="131"/>
      <c r="DT494" s="131"/>
      <c r="DU494" s="131"/>
      <c r="DV494" s="131"/>
      <c r="DW494" s="131"/>
      <c r="DX494" s="131"/>
      <c r="DY494" s="131"/>
      <c r="DZ494" s="131"/>
      <c r="EA494" s="131"/>
      <c r="EB494" s="131"/>
      <c r="EC494" s="131"/>
      <c r="ED494" s="131"/>
      <c r="EE494" s="131"/>
      <c r="EF494" s="131"/>
      <c r="EG494" s="131"/>
      <c r="EH494" s="131"/>
      <c r="EI494" s="131"/>
      <c r="EJ494" s="131"/>
      <c r="EK494" s="131"/>
      <c r="EL494" s="131"/>
      <c r="EM494" s="131"/>
      <c r="EN494" s="131"/>
      <c r="EO494" s="131"/>
      <c r="EP494" s="131"/>
      <c r="EQ494" s="131"/>
      <c r="ER494" s="131"/>
      <c r="ES494" s="131"/>
      <c r="ET494" s="131"/>
      <c r="EU494" s="131"/>
      <c r="EV494" s="131"/>
      <c r="EW494" s="131"/>
      <c r="EX494" s="131"/>
      <c r="EY494" s="131"/>
      <c r="EZ494" s="131"/>
      <c r="FA494" s="131"/>
      <c r="FB494" s="131"/>
      <c r="FC494" s="131"/>
      <c r="FD494" s="131"/>
      <c r="FE494" s="131"/>
      <c r="FF494" s="131"/>
      <c r="FG494" s="131"/>
      <c r="FH494" s="131"/>
      <c r="FI494" s="131"/>
      <c r="FJ494" s="131"/>
      <c r="FK494" s="131"/>
      <c r="FL494" s="131"/>
      <c r="FM494" s="131"/>
      <c r="FN494" s="131"/>
      <c r="FO494" s="131"/>
      <c r="FP494" s="131"/>
      <c r="FQ494" s="131"/>
      <c r="FR494" s="131"/>
      <c r="FS494" s="131"/>
      <c r="FT494" s="131"/>
      <c r="FU494" s="131"/>
      <c r="FV494" s="131"/>
      <c r="FW494" s="131"/>
      <c r="FX494" s="131"/>
      <c r="FY494" s="131"/>
      <c r="FZ494" s="131"/>
      <c r="GA494" s="131"/>
      <c r="GB494" s="131"/>
      <c r="GC494" s="131"/>
      <c r="GD494" s="131"/>
      <c r="GE494" s="131"/>
      <c r="GF494" s="131"/>
      <c r="GG494" s="131"/>
      <c r="GH494" s="131"/>
      <c r="GI494" s="131"/>
      <c r="GJ494" s="131"/>
      <c r="GK494" s="131"/>
      <c r="GL494" s="131"/>
      <c r="GM494" s="131"/>
      <c r="GN494" s="131"/>
      <c r="GO494" s="131"/>
      <c r="GP494" s="131"/>
      <c r="GQ494" s="131"/>
      <c r="GR494" s="131"/>
      <c r="GS494" s="131"/>
      <c r="GT494" s="131"/>
      <c r="GU494" s="131"/>
      <c r="GV494" s="131"/>
      <c r="GW494" s="131"/>
      <c r="GX494" s="131"/>
      <c r="GY494" s="131"/>
      <c r="GZ494" s="131"/>
      <c r="HA494" s="131"/>
      <c r="HB494" s="131"/>
      <c r="HC494" s="131"/>
      <c r="HD494" s="131"/>
      <c r="HE494" s="131"/>
      <c r="HF494" s="131"/>
      <c r="HG494" s="131"/>
      <c r="HH494" s="131"/>
      <c r="HI494" s="131"/>
      <c r="HJ494" s="131"/>
      <c r="HK494" s="131"/>
      <c r="HL494" s="131"/>
      <c r="HM494" s="131"/>
      <c r="HN494" s="131"/>
      <c r="HO494" s="131"/>
      <c r="HP494" s="131"/>
      <c r="HQ494" s="131"/>
      <c r="HR494" s="131"/>
      <c r="HS494" s="131"/>
      <c r="HT494" s="131"/>
      <c r="HU494" s="131"/>
      <c r="HV494" s="131"/>
      <c r="HW494" s="131"/>
      <c r="HX494" s="131"/>
      <c r="HY494" s="131"/>
      <c r="HZ494" s="131"/>
      <c r="IA494" s="131"/>
      <c r="IB494" s="131"/>
      <c r="IC494" s="131"/>
      <c r="ID494" s="131"/>
      <c r="IE494" s="131"/>
      <c r="IF494" s="131"/>
      <c r="IG494" s="131"/>
      <c r="IH494" s="131"/>
      <c r="II494" s="131"/>
      <c r="IJ494" s="131"/>
      <c r="IK494" s="131"/>
      <c r="IL494" s="131"/>
      <c r="IM494" s="131"/>
      <c r="IN494" s="131"/>
      <c r="IO494" s="131"/>
      <c r="IP494" s="131"/>
      <c r="IQ494" s="131"/>
      <c r="IR494" s="131"/>
      <c r="IS494" s="131"/>
      <c r="IT494" s="131"/>
      <c r="IU494" s="131"/>
      <c r="IV494" s="131"/>
      <c r="IW494" s="131"/>
    </row>
    <row r="495" spans="1:257" s="18" customFormat="1" ht="15" customHeight="1">
      <c r="A495" s="147"/>
      <c r="B495" s="148"/>
      <c r="C495" s="150"/>
      <c r="D495" s="147"/>
      <c r="E495" s="147"/>
      <c r="F495" s="147"/>
      <c r="G495" s="149"/>
      <c r="H495" s="149"/>
      <c r="I495" s="152"/>
      <c r="J495" s="152"/>
      <c r="K495" s="131"/>
      <c r="L495" s="131"/>
      <c r="M495" s="131"/>
      <c r="N495" s="131"/>
      <c r="O495" s="131"/>
      <c r="P495" s="131"/>
      <c r="Q495" s="131"/>
      <c r="R495" s="131"/>
      <c r="S495" s="131"/>
      <c r="T495" s="131"/>
      <c r="U495" s="131"/>
      <c r="V495" s="131"/>
      <c r="W495" s="131"/>
      <c r="X495" s="131"/>
      <c r="Y495" s="131"/>
      <c r="Z495" s="131"/>
      <c r="AA495" s="131"/>
      <c r="AB495" s="131"/>
      <c r="AC495" s="131"/>
      <c r="AD495" s="131"/>
      <c r="AE495" s="131"/>
      <c r="AF495" s="131"/>
      <c r="AG495" s="131"/>
      <c r="AH495" s="131"/>
      <c r="AI495" s="131"/>
      <c r="AJ495" s="131"/>
      <c r="AK495" s="131"/>
      <c r="AL495" s="131"/>
      <c r="AM495" s="131"/>
      <c r="AN495" s="131"/>
      <c r="AO495" s="131"/>
      <c r="AP495" s="131"/>
      <c r="AQ495" s="131"/>
      <c r="AR495" s="131"/>
      <c r="AS495" s="131"/>
      <c r="AT495" s="131"/>
      <c r="AU495" s="131"/>
      <c r="AV495" s="131"/>
      <c r="AW495" s="131"/>
      <c r="AX495" s="131"/>
      <c r="AY495" s="131"/>
      <c r="AZ495" s="131"/>
      <c r="BA495" s="131"/>
      <c r="BB495" s="131"/>
      <c r="BC495" s="131"/>
      <c r="BD495" s="131"/>
      <c r="BE495" s="131"/>
      <c r="BF495" s="131"/>
      <c r="BG495" s="131"/>
      <c r="BH495" s="131"/>
      <c r="BI495" s="131"/>
      <c r="BJ495" s="131"/>
      <c r="BK495" s="131"/>
      <c r="BL495" s="131"/>
      <c r="BM495" s="131"/>
      <c r="BN495" s="131"/>
      <c r="BO495" s="131"/>
      <c r="BP495" s="131"/>
      <c r="BQ495" s="131"/>
      <c r="BR495" s="131"/>
      <c r="BS495" s="131"/>
      <c r="BT495" s="131"/>
      <c r="BU495" s="131"/>
      <c r="BV495" s="131"/>
      <c r="BW495" s="131"/>
      <c r="BX495" s="131"/>
      <c r="BY495" s="131"/>
      <c r="BZ495" s="131"/>
      <c r="CA495" s="131"/>
      <c r="CB495" s="131"/>
      <c r="CC495" s="131"/>
      <c r="CD495" s="131"/>
      <c r="CE495" s="131"/>
      <c r="CF495" s="131"/>
      <c r="CG495" s="131"/>
      <c r="CH495" s="131"/>
      <c r="CI495" s="131"/>
      <c r="CJ495" s="131"/>
      <c r="CK495" s="131"/>
      <c r="CL495" s="131"/>
      <c r="CM495" s="131"/>
      <c r="CN495" s="131"/>
      <c r="CO495" s="131"/>
      <c r="CP495" s="131"/>
      <c r="CQ495" s="131"/>
      <c r="CR495" s="131"/>
      <c r="CS495" s="131"/>
      <c r="CT495" s="131"/>
      <c r="CU495" s="131"/>
      <c r="CV495" s="131"/>
      <c r="CW495" s="131"/>
      <c r="CX495" s="131"/>
      <c r="CY495" s="131"/>
      <c r="CZ495" s="131"/>
      <c r="DA495" s="131"/>
      <c r="DB495" s="131"/>
      <c r="DC495" s="131"/>
      <c r="DD495" s="131"/>
      <c r="DE495" s="131"/>
      <c r="DF495" s="131"/>
      <c r="DG495" s="131"/>
      <c r="DH495" s="131"/>
      <c r="DI495" s="131"/>
      <c r="DJ495" s="131"/>
      <c r="DK495" s="131"/>
      <c r="DL495" s="131"/>
      <c r="DM495" s="131"/>
      <c r="DN495" s="131"/>
      <c r="DO495" s="131"/>
      <c r="DP495" s="131"/>
      <c r="DQ495" s="131"/>
      <c r="DR495" s="131"/>
      <c r="DS495" s="131"/>
      <c r="DT495" s="131"/>
      <c r="DU495" s="131"/>
      <c r="DV495" s="131"/>
      <c r="DW495" s="131"/>
      <c r="DX495" s="131"/>
      <c r="DY495" s="131"/>
      <c r="DZ495" s="131"/>
      <c r="EA495" s="131"/>
      <c r="EB495" s="131"/>
      <c r="EC495" s="131"/>
      <c r="ED495" s="131"/>
      <c r="EE495" s="131"/>
      <c r="EF495" s="131"/>
      <c r="EG495" s="131"/>
      <c r="EH495" s="131"/>
      <c r="EI495" s="131"/>
      <c r="EJ495" s="131"/>
      <c r="EK495" s="131"/>
      <c r="EL495" s="131"/>
      <c r="EM495" s="131"/>
      <c r="EN495" s="131"/>
      <c r="EO495" s="131"/>
      <c r="EP495" s="131"/>
      <c r="EQ495" s="131"/>
      <c r="ER495" s="131"/>
      <c r="ES495" s="131"/>
      <c r="ET495" s="131"/>
      <c r="EU495" s="131"/>
      <c r="EV495" s="131"/>
      <c r="EW495" s="131"/>
      <c r="EX495" s="131"/>
      <c r="EY495" s="131"/>
      <c r="EZ495" s="131"/>
      <c r="FA495" s="131"/>
      <c r="FB495" s="131"/>
      <c r="FC495" s="131"/>
      <c r="FD495" s="131"/>
      <c r="FE495" s="131"/>
      <c r="FF495" s="131"/>
      <c r="FG495" s="131"/>
      <c r="FH495" s="131"/>
      <c r="FI495" s="131"/>
      <c r="FJ495" s="131"/>
      <c r="FK495" s="131"/>
      <c r="FL495" s="131"/>
      <c r="FM495" s="131"/>
      <c r="FN495" s="131"/>
      <c r="FO495" s="131"/>
      <c r="FP495" s="131"/>
      <c r="FQ495" s="131"/>
      <c r="FR495" s="131"/>
      <c r="FS495" s="131"/>
      <c r="FT495" s="131"/>
      <c r="FU495" s="131"/>
      <c r="FV495" s="131"/>
      <c r="FW495" s="131"/>
      <c r="FX495" s="131"/>
      <c r="FY495" s="131"/>
      <c r="FZ495" s="131"/>
      <c r="GA495" s="131"/>
      <c r="GB495" s="131"/>
      <c r="GC495" s="131"/>
      <c r="GD495" s="131"/>
      <c r="GE495" s="131"/>
      <c r="GF495" s="131"/>
      <c r="GG495" s="131"/>
      <c r="GH495" s="131"/>
      <c r="GI495" s="131"/>
      <c r="GJ495" s="131"/>
      <c r="GK495" s="131"/>
      <c r="GL495" s="131"/>
      <c r="GM495" s="131"/>
      <c r="GN495" s="131"/>
      <c r="GO495" s="131"/>
      <c r="GP495" s="131"/>
      <c r="GQ495" s="131"/>
      <c r="GR495" s="131"/>
      <c r="GS495" s="131"/>
      <c r="GT495" s="131"/>
      <c r="GU495" s="131"/>
      <c r="GV495" s="131"/>
      <c r="GW495" s="131"/>
      <c r="GX495" s="131"/>
      <c r="GY495" s="131"/>
      <c r="GZ495" s="131"/>
      <c r="HA495" s="131"/>
      <c r="HB495" s="131"/>
      <c r="HC495" s="131"/>
      <c r="HD495" s="131"/>
      <c r="HE495" s="131"/>
      <c r="HF495" s="131"/>
      <c r="HG495" s="131"/>
      <c r="HH495" s="131"/>
      <c r="HI495" s="131"/>
      <c r="HJ495" s="131"/>
      <c r="HK495" s="131"/>
      <c r="HL495" s="131"/>
      <c r="HM495" s="131"/>
      <c r="HN495" s="131"/>
      <c r="HO495" s="131"/>
      <c r="HP495" s="131"/>
      <c r="HQ495" s="131"/>
      <c r="HR495" s="131"/>
      <c r="HS495" s="131"/>
      <c r="HT495" s="131"/>
      <c r="HU495" s="131"/>
      <c r="HV495" s="131"/>
      <c r="HW495" s="131"/>
      <c r="HX495" s="131"/>
      <c r="HY495" s="131"/>
      <c r="HZ495" s="131"/>
      <c r="IA495" s="131"/>
      <c r="IB495" s="131"/>
      <c r="IC495" s="131"/>
      <c r="ID495" s="131"/>
      <c r="IE495" s="131"/>
      <c r="IF495" s="131"/>
      <c r="IG495" s="131"/>
      <c r="IH495" s="131"/>
      <c r="II495" s="131"/>
      <c r="IJ495" s="131"/>
      <c r="IK495" s="131"/>
      <c r="IL495" s="131"/>
      <c r="IM495" s="131"/>
      <c r="IN495" s="131"/>
      <c r="IO495" s="131"/>
      <c r="IP495" s="131"/>
      <c r="IQ495" s="131"/>
      <c r="IR495" s="131"/>
      <c r="IS495" s="131"/>
      <c r="IT495" s="131"/>
      <c r="IU495" s="131"/>
      <c r="IV495" s="131"/>
      <c r="IW495" s="131"/>
    </row>
    <row r="496" spans="1:257" s="18" customFormat="1">
      <c r="A496" s="9"/>
      <c r="B496" s="10"/>
      <c r="C496" s="11"/>
      <c r="D496" s="9"/>
      <c r="E496" s="9"/>
      <c r="F496" s="9"/>
      <c r="G496" s="12"/>
      <c r="H496" s="12"/>
      <c r="I496" s="13"/>
      <c r="J496" s="13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  <c r="BU496" s="9"/>
      <c r="BV496" s="9"/>
      <c r="BW496" s="9"/>
      <c r="BX496" s="9"/>
      <c r="BY496" s="9"/>
      <c r="BZ496" s="9"/>
      <c r="CA496" s="9"/>
      <c r="CB496" s="9"/>
      <c r="CC496" s="9"/>
      <c r="CD496" s="9"/>
      <c r="CE496" s="9"/>
      <c r="CF496" s="9"/>
      <c r="CG496" s="9"/>
      <c r="CH496" s="9"/>
      <c r="CI496" s="9"/>
      <c r="CJ496" s="9"/>
      <c r="CK496" s="9"/>
      <c r="CL496" s="9"/>
      <c r="CM496" s="9"/>
      <c r="CN496" s="9"/>
      <c r="CO496" s="9"/>
      <c r="CP496" s="9"/>
      <c r="CQ496" s="9"/>
      <c r="CR496" s="9"/>
      <c r="CS496" s="9"/>
      <c r="CT496" s="9"/>
      <c r="CU496" s="9"/>
      <c r="CV496" s="9"/>
      <c r="CW496" s="9"/>
      <c r="CX496" s="9"/>
      <c r="CY496" s="9"/>
      <c r="CZ496" s="9"/>
      <c r="DA496" s="9"/>
      <c r="DB496" s="9"/>
      <c r="DC496" s="9"/>
      <c r="DD496" s="9"/>
      <c r="DE496" s="9"/>
      <c r="DF496" s="9"/>
      <c r="DG496" s="9"/>
      <c r="DH496" s="9"/>
      <c r="DI496" s="9"/>
      <c r="DJ496" s="9"/>
      <c r="DK496" s="9"/>
      <c r="DL496" s="9"/>
      <c r="DM496" s="9"/>
      <c r="DN496" s="9"/>
      <c r="DO496" s="9"/>
      <c r="DP496" s="9"/>
      <c r="DQ496" s="9"/>
      <c r="DR496" s="9"/>
      <c r="DS496" s="9"/>
      <c r="DT496" s="9"/>
      <c r="DU496" s="9"/>
      <c r="DV496" s="9"/>
      <c r="DW496" s="9"/>
      <c r="DX496" s="9"/>
      <c r="DY496" s="9"/>
      <c r="DZ496" s="9"/>
      <c r="EA496" s="9"/>
      <c r="EB496" s="9"/>
      <c r="EC496" s="9"/>
      <c r="ED496" s="9"/>
      <c r="EE496" s="9"/>
      <c r="EF496" s="9"/>
      <c r="EG496" s="9"/>
      <c r="EH496" s="9"/>
      <c r="EI496" s="9"/>
      <c r="EJ496" s="9"/>
      <c r="EK496" s="9"/>
      <c r="EL496" s="9"/>
      <c r="EM496" s="9"/>
      <c r="EN496" s="9"/>
      <c r="EO496" s="9"/>
      <c r="EP496" s="9"/>
      <c r="EQ496" s="9"/>
      <c r="ER496" s="9"/>
      <c r="ES496" s="9"/>
      <c r="ET496" s="9"/>
      <c r="EU496" s="9"/>
      <c r="EV496" s="9"/>
      <c r="EW496" s="9"/>
      <c r="EX496" s="9"/>
      <c r="EY496" s="9"/>
      <c r="EZ496" s="9"/>
      <c r="FA496" s="9"/>
      <c r="FB496" s="9"/>
      <c r="FC496" s="9"/>
      <c r="FD496" s="9"/>
      <c r="FE496" s="9"/>
      <c r="FF496" s="9"/>
      <c r="FG496" s="9"/>
      <c r="FH496" s="9"/>
      <c r="FI496" s="9"/>
      <c r="FJ496" s="9"/>
      <c r="FK496" s="9"/>
      <c r="FL496" s="9"/>
      <c r="FM496" s="9"/>
      <c r="FN496" s="9"/>
      <c r="FO496" s="9"/>
      <c r="FP496" s="9"/>
      <c r="FQ496" s="9"/>
      <c r="FR496" s="9"/>
      <c r="FS496" s="9"/>
      <c r="FT496" s="9"/>
      <c r="FU496" s="9"/>
      <c r="FV496" s="9"/>
      <c r="FW496" s="9"/>
      <c r="FX496" s="9"/>
      <c r="FY496" s="9"/>
      <c r="FZ496" s="9"/>
      <c r="GA496" s="9"/>
      <c r="GB496" s="9"/>
      <c r="GC496" s="9"/>
      <c r="GD496" s="9"/>
      <c r="GE496" s="9"/>
      <c r="GF496" s="9"/>
      <c r="GG496" s="9"/>
      <c r="GH496" s="9"/>
      <c r="GI496" s="9"/>
      <c r="GJ496" s="9"/>
      <c r="GK496" s="9"/>
      <c r="GL496" s="9"/>
      <c r="GM496" s="9"/>
      <c r="GN496" s="9"/>
      <c r="GO496" s="9"/>
      <c r="GP496" s="9"/>
      <c r="GQ496" s="9"/>
      <c r="GR496" s="9"/>
      <c r="GS496" s="9"/>
      <c r="GT496" s="9"/>
      <c r="GU496" s="9"/>
      <c r="GV496" s="9"/>
      <c r="GW496" s="9"/>
      <c r="GX496" s="9"/>
      <c r="GY496" s="9"/>
      <c r="GZ496" s="9"/>
      <c r="HA496" s="9"/>
      <c r="HB496" s="9"/>
      <c r="HC496" s="9"/>
      <c r="HD496" s="9"/>
      <c r="HE496" s="9"/>
      <c r="HF496" s="9"/>
      <c r="HG496" s="9"/>
      <c r="HH496" s="9"/>
      <c r="HI496" s="9"/>
      <c r="HJ496" s="9"/>
      <c r="HK496" s="9"/>
      <c r="HL496" s="9"/>
      <c r="HM496" s="9"/>
      <c r="HN496" s="9"/>
      <c r="HO496" s="9"/>
      <c r="HP496" s="9"/>
      <c r="HQ496" s="9"/>
      <c r="HR496" s="9"/>
      <c r="HS496" s="9"/>
      <c r="HT496" s="9"/>
      <c r="HU496" s="9"/>
      <c r="HV496" s="9"/>
      <c r="HW496" s="9"/>
      <c r="HX496" s="9"/>
      <c r="HY496" s="9"/>
      <c r="HZ496" s="9"/>
      <c r="IA496" s="9"/>
      <c r="IB496" s="9"/>
      <c r="IC496" s="9"/>
      <c r="ID496" s="9"/>
      <c r="IE496" s="9"/>
      <c r="IF496" s="9"/>
      <c r="IG496" s="9"/>
      <c r="IH496" s="9"/>
      <c r="II496" s="9"/>
      <c r="IJ496" s="9"/>
      <c r="IK496" s="9"/>
      <c r="IL496" s="9"/>
      <c r="IM496" s="9"/>
      <c r="IN496" s="9"/>
      <c r="IO496" s="9"/>
      <c r="IP496" s="9"/>
      <c r="IQ496" s="9"/>
      <c r="IR496" s="9"/>
      <c r="IS496" s="9"/>
      <c r="IT496" s="9"/>
      <c r="IU496" s="9"/>
      <c r="IV496" s="9"/>
      <c r="IW496" s="9"/>
    </row>
    <row r="497" spans="1:257" s="131" customFormat="1">
      <c r="A497" s="9"/>
      <c r="B497" s="10"/>
      <c r="C497" s="11"/>
      <c r="D497" s="9"/>
      <c r="E497" s="9"/>
      <c r="F497" s="9"/>
      <c r="G497" s="12"/>
      <c r="H497" s="12"/>
      <c r="I497" s="13"/>
      <c r="J497" s="13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  <c r="BU497" s="9"/>
      <c r="BV497" s="9"/>
      <c r="BW497" s="9"/>
      <c r="BX497" s="9"/>
      <c r="BY497" s="9"/>
      <c r="BZ497" s="9"/>
      <c r="CA497" s="9"/>
      <c r="CB497" s="9"/>
      <c r="CC497" s="9"/>
      <c r="CD497" s="9"/>
      <c r="CE497" s="9"/>
      <c r="CF497" s="9"/>
      <c r="CG497" s="9"/>
      <c r="CH497" s="9"/>
      <c r="CI497" s="9"/>
      <c r="CJ497" s="9"/>
      <c r="CK497" s="9"/>
      <c r="CL497" s="9"/>
      <c r="CM497" s="9"/>
      <c r="CN497" s="9"/>
      <c r="CO497" s="9"/>
      <c r="CP497" s="9"/>
      <c r="CQ497" s="9"/>
      <c r="CR497" s="9"/>
      <c r="CS497" s="9"/>
      <c r="CT497" s="9"/>
      <c r="CU497" s="9"/>
      <c r="CV497" s="9"/>
      <c r="CW497" s="9"/>
      <c r="CX497" s="9"/>
      <c r="CY497" s="9"/>
      <c r="CZ497" s="9"/>
      <c r="DA497" s="9"/>
      <c r="DB497" s="9"/>
      <c r="DC497" s="9"/>
      <c r="DD497" s="9"/>
      <c r="DE497" s="9"/>
      <c r="DF497" s="9"/>
      <c r="DG497" s="9"/>
      <c r="DH497" s="9"/>
      <c r="DI497" s="9"/>
      <c r="DJ497" s="9"/>
      <c r="DK497" s="9"/>
      <c r="DL497" s="9"/>
      <c r="DM497" s="9"/>
      <c r="DN497" s="9"/>
      <c r="DO497" s="9"/>
      <c r="DP497" s="9"/>
      <c r="DQ497" s="9"/>
      <c r="DR497" s="9"/>
      <c r="DS497" s="9"/>
      <c r="DT497" s="9"/>
      <c r="DU497" s="9"/>
      <c r="DV497" s="9"/>
      <c r="DW497" s="9"/>
      <c r="DX497" s="9"/>
      <c r="DY497" s="9"/>
      <c r="DZ497" s="9"/>
      <c r="EA497" s="9"/>
      <c r="EB497" s="9"/>
      <c r="EC497" s="9"/>
      <c r="ED497" s="9"/>
      <c r="EE497" s="9"/>
      <c r="EF497" s="9"/>
      <c r="EG497" s="9"/>
      <c r="EH497" s="9"/>
      <c r="EI497" s="9"/>
      <c r="EJ497" s="9"/>
      <c r="EK497" s="9"/>
      <c r="EL497" s="9"/>
      <c r="EM497" s="9"/>
      <c r="EN497" s="9"/>
      <c r="EO497" s="9"/>
      <c r="EP497" s="9"/>
      <c r="EQ497" s="9"/>
      <c r="ER497" s="9"/>
      <c r="ES497" s="9"/>
      <c r="ET497" s="9"/>
      <c r="EU497" s="9"/>
      <c r="EV497" s="9"/>
      <c r="EW497" s="9"/>
      <c r="EX497" s="9"/>
      <c r="EY497" s="9"/>
      <c r="EZ497" s="9"/>
      <c r="FA497" s="9"/>
      <c r="FB497" s="9"/>
      <c r="FC497" s="9"/>
      <c r="FD497" s="9"/>
      <c r="FE497" s="9"/>
      <c r="FF497" s="9"/>
      <c r="FG497" s="9"/>
      <c r="FH497" s="9"/>
      <c r="FI497" s="9"/>
      <c r="FJ497" s="9"/>
      <c r="FK497" s="9"/>
      <c r="FL497" s="9"/>
      <c r="FM497" s="9"/>
      <c r="FN497" s="9"/>
      <c r="FO497" s="9"/>
      <c r="FP497" s="9"/>
      <c r="FQ497" s="9"/>
      <c r="FR497" s="9"/>
      <c r="FS497" s="9"/>
      <c r="FT497" s="9"/>
      <c r="FU497" s="9"/>
      <c r="FV497" s="9"/>
      <c r="FW497" s="9"/>
      <c r="FX497" s="9"/>
      <c r="FY497" s="9"/>
      <c r="FZ497" s="9"/>
      <c r="GA497" s="9"/>
      <c r="GB497" s="9"/>
      <c r="GC497" s="9"/>
      <c r="GD497" s="9"/>
      <c r="GE497" s="9"/>
      <c r="GF497" s="9"/>
      <c r="GG497" s="9"/>
      <c r="GH497" s="9"/>
      <c r="GI497" s="9"/>
      <c r="GJ497" s="9"/>
      <c r="GK497" s="9"/>
      <c r="GL497" s="9"/>
      <c r="GM497" s="9"/>
      <c r="GN497" s="9"/>
      <c r="GO497" s="9"/>
      <c r="GP497" s="9"/>
      <c r="GQ497" s="9"/>
      <c r="GR497" s="9"/>
      <c r="GS497" s="9"/>
      <c r="GT497" s="9"/>
      <c r="GU497" s="9"/>
      <c r="GV497" s="9"/>
      <c r="GW497" s="9"/>
      <c r="GX497" s="9"/>
      <c r="GY497" s="9"/>
      <c r="GZ497" s="9"/>
      <c r="HA497" s="9"/>
      <c r="HB497" s="9"/>
      <c r="HC497" s="9"/>
      <c r="HD497" s="9"/>
      <c r="HE497" s="9"/>
      <c r="HF497" s="9"/>
      <c r="HG497" s="9"/>
      <c r="HH497" s="9"/>
      <c r="HI497" s="9"/>
      <c r="HJ497" s="9"/>
      <c r="HK497" s="9"/>
      <c r="HL497" s="9"/>
      <c r="HM497" s="9"/>
      <c r="HN497" s="9"/>
      <c r="HO497" s="9"/>
      <c r="HP497" s="9"/>
      <c r="HQ497" s="9"/>
      <c r="HR497" s="9"/>
      <c r="HS497" s="9"/>
      <c r="HT497" s="9"/>
      <c r="HU497" s="9"/>
      <c r="HV497" s="9"/>
      <c r="HW497" s="9"/>
      <c r="HX497" s="9"/>
      <c r="HY497" s="9"/>
      <c r="HZ497" s="9"/>
      <c r="IA497" s="9"/>
      <c r="IB497" s="9"/>
      <c r="IC497" s="9"/>
      <c r="ID497" s="9"/>
      <c r="IE497" s="9"/>
      <c r="IF497" s="9"/>
      <c r="IG497" s="9"/>
      <c r="IH497" s="9"/>
      <c r="II497" s="9"/>
      <c r="IJ497" s="9"/>
      <c r="IK497" s="9"/>
      <c r="IL497" s="9"/>
      <c r="IM497" s="9"/>
      <c r="IN497" s="9"/>
      <c r="IO497" s="9"/>
      <c r="IP497" s="9"/>
      <c r="IQ497" s="9"/>
      <c r="IR497" s="9"/>
      <c r="IS497" s="9"/>
      <c r="IT497" s="9"/>
      <c r="IU497" s="9"/>
      <c r="IV497" s="9"/>
      <c r="IW497" s="9"/>
    </row>
    <row r="498" spans="1:257" s="18" customFormat="1">
      <c r="A498" s="9"/>
      <c r="B498" s="10"/>
      <c r="C498" s="11"/>
      <c r="D498" s="9"/>
      <c r="E498" s="9"/>
      <c r="F498" s="9"/>
      <c r="G498" s="12"/>
      <c r="H498" s="12"/>
      <c r="I498" s="13"/>
      <c r="J498" s="13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  <c r="DF498" s="9"/>
      <c r="DG498" s="9"/>
      <c r="DH498" s="9"/>
      <c r="DI498" s="9"/>
      <c r="DJ498" s="9"/>
      <c r="DK498" s="9"/>
      <c r="DL498" s="9"/>
      <c r="DM498" s="9"/>
      <c r="DN498" s="9"/>
      <c r="DO498" s="9"/>
      <c r="DP498" s="9"/>
      <c r="DQ498" s="9"/>
      <c r="DR498" s="9"/>
      <c r="DS498" s="9"/>
      <c r="DT498" s="9"/>
      <c r="DU498" s="9"/>
      <c r="DV498" s="9"/>
      <c r="DW498" s="9"/>
      <c r="DX498" s="9"/>
      <c r="DY498" s="9"/>
      <c r="DZ498" s="9"/>
      <c r="EA498" s="9"/>
      <c r="EB498" s="9"/>
      <c r="EC498" s="9"/>
      <c r="ED498" s="9"/>
      <c r="EE498" s="9"/>
      <c r="EF498" s="9"/>
      <c r="EG498" s="9"/>
      <c r="EH498" s="9"/>
      <c r="EI498" s="9"/>
      <c r="EJ498" s="9"/>
      <c r="EK498" s="9"/>
      <c r="EL498" s="9"/>
      <c r="EM498" s="9"/>
      <c r="EN498" s="9"/>
      <c r="EO498" s="9"/>
      <c r="EP498" s="9"/>
      <c r="EQ498" s="9"/>
      <c r="ER498" s="9"/>
      <c r="ES498" s="9"/>
      <c r="ET498" s="9"/>
      <c r="EU498" s="9"/>
      <c r="EV498" s="9"/>
      <c r="EW498" s="9"/>
      <c r="EX498" s="9"/>
      <c r="EY498" s="9"/>
      <c r="EZ498" s="9"/>
      <c r="FA498" s="9"/>
      <c r="FB498" s="9"/>
      <c r="FC498" s="9"/>
      <c r="FD498" s="9"/>
      <c r="FE498" s="9"/>
      <c r="FF498" s="9"/>
      <c r="FG498" s="9"/>
      <c r="FH498" s="9"/>
      <c r="FI498" s="9"/>
      <c r="FJ498" s="9"/>
      <c r="FK498" s="9"/>
      <c r="FL498" s="9"/>
      <c r="FM498" s="9"/>
      <c r="FN498" s="9"/>
      <c r="FO498" s="9"/>
      <c r="FP498" s="9"/>
      <c r="FQ498" s="9"/>
      <c r="FR498" s="9"/>
      <c r="FS498" s="9"/>
      <c r="FT498" s="9"/>
      <c r="FU498" s="9"/>
      <c r="FV498" s="9"/>
      <c r="FW498" s="9"/>
      <c r="FX498" s="9"/>
      <c r="FY498" s="9"/>
      <c r="FZ498" s="9"/>
      <c r="GA498" s="9"/>
      <c r="GB498" s="9"/>
      <c r="GC498" s="9"/>
      <c r="GD498" s="9"/>
      <c r="GE498" s="9"/>
      <c r="GF498" s="9"/>
      <c r="GG498" s="9"/>
      <c r="GH498" s="9"/>
      <c r="GI498" s="9"/>
      <c r="GJ498" s="9"/>
      <c r="GK498" s="9"/>
      <c r="GL498" s="9"/>
      <c r="GM498" s="9"/>
      <c r="GN498" s="9"/>
      <c r="GO498" s="9"/>
      <c r="GP498" s="9"/>
      <c r="GQ498" s="9"/>
      <c r="GR498" s="9"/>
      <c r="GS498" s="9"/>
      <c r="GT498" s="9"/>
      <c r="GU498" s="9"/>
      <c r="GV498" s="9"/>
      <c r="GW498" s="9"/>
      <c r="GX498" s="9"/>
      <c r="GY498" s="9"/>
      <c r="GZ498" s="9"/>
      <c r="HA498" s="9"/>
      <c r="HB498" s="9"/>
      <c r="HC498" s="9"/>
      <c r="HD498" s="9"/>
      <c r="HE498" s="9"/>
      <c r="HF498" s="9"/>
      <c r="HG498" s="9"/>
      <c r="HH498" s="9"/>
      <c r="HI498" s="9"/>
      <c r="HJ498" s="9"/>
      <c r="HK498" s="9"/>
      <c r="HL498" s="9"/>
      <c r="HM498" s="9"/>
      <c r="HN498" s="9"/>
      <c r="HO498" s="9"/>
      <c r="HP498" s="9"/>
      <c r="HQ498" s="9"/>
      <c r="HR498" s="9"/>
      <c r="HS498" s="9"/>
      <c r="HT498" s="9"/>
      <c r="HU498" s="9"/>
      <c r="HV498" s="9"/>
      <c r="HW498" s="9"/>
      <c r="HX498" s="9"/>
      <c r="HY498" s="9"/>
      <c r="HZ498" s="9"/>
      <c r="IA498" s="9"/>
      <c r="IB498" s="9"/>
      <c r="IC498" s="9"/>
      <c r="ID498" s="9"/>
      <c r="IE498" s="9"/>
      <c r="IF498" s="9"/>
      <c r="IG498" s="9"/>
      <c r="IH498" s="9"/>
      <c r="II498" s="9"/>
      <c r="IJ498" s="9"/>
      <c r="IK498" s="9"/>
      <c r="IL498" s="9"/>
      <c r="IM498" s="9"/>
      <c r="IN498" s="9"/>
      <c r="IO498" s="9"/>
      <c r="IP498" s="9"/>
      <c r="IQ498" s="9"/>
      <c r="IR498" s="9"/>
      <c r="IS498" s="9"/>
      <c r="IT498" s="9"/>
      <c r="IU498" s="9"/>
      <c r="IV498" s="9"/>
      <c r="IW498" s="9"/>
    </row>
    <row r="499" spans="1:257" s="18" customFormat="1">
      <c r="A499" s="9"/>
      <c r="B499" s="10"/>
      <c r="C499" s="11"/>
      <c r="D499" s="9"/>
      <c r="E499" s="9"/>
      <c r="F499" s="9"/>
      <c r="G499" s="12"/>
      <c r="H499" s="12"/>
      <c r="I499" s="13"/>
      <c r="J499" s="13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9"/>
      <c r="BV499" s="9"/>
      <c r="BW499" s="9"/>
      <c r="BX499" s="9"/>
      <c r="BY499" s="9"/>
      <c r="BZ499" s="9"/>
      <c r="CA499" s="9"/>
      <c r="CB499" s="9"/>
      <c r="CC499" s="9"/>
      <c r="CD499" s="9"/>
      <c r="CE499" s="9"/>
      <c r="CF499" s="9"/>
      <c r="CG499" s="9"/>
      <c r="CH499" s="9"/>
      <c r="CI499" s="9"/>
      <c r="CJ499" s="9"/>
      <c r="CK499" s="9"/>
      <c r="CL499" s="9"/>
      <c r="CM499" s="9"/>
      <c r="CN499" s="9"/>
      <c r="CO499" s="9"/>
      <c r="CP499" s="9"/>
      <c r="CQ499" s="9"/>
      <c r="CR499" s="9"/>
      <c r="CS499" s="9"/>
      <c r="CT499" s="9"/>
      <c r="CU499" s="9"/>
      <c r="CV499" s="9"/>
      <c r="CW499" s="9"/>
      <c r="CX499" s="9"/>
      <c r="CY499" s="9"/>
      <c r="CZ499" s="9"/>
      <c r="DA499" s="9"/>
      <c r="DB499" s="9"/>
      <c r="DC499" s="9"/>
      <c r="DD499" s="9"/>
      <c r="DE499" s="9"/>
      <c r="DF499" s="9"/>
      <c r="DG499" s="9"/>
      <c r="DH499" s="9"/>
      <c r="DI499" s="9"/>
      <c r="DJ499" s="9"/>
      <c r="DK499" s="9"/>
      <c r="DL499" s="9"/>
      <c r="DM499" s="9"/>
      <c r="DN499" s="9"/>
      <c r="DO499" s="9"/>
      <c r="DP499" s="9"/>
      <c r="DQ499" s="9"/>
      <c r="DR499" s="9"/>
      <c r="DS499" s="9"/>
      <c r="DT499" s="9"/>
      <c r="DU499" s="9"/>
      <c r="DV499" s="9"/>
      <c r="DW499" s="9"/>
      <c r="DX499" s="9"/>
      <c r="DY499" s="9"/>
      <c r="DZ499" s="9"/>
      <c r="EA499" s="9"/>
      <c r="EB499" s="9"/>
      <c r="EC499" s="9"/>
      <c r="ED499" s="9"/>
      <c r="EE499" s="9"/>
      <c r="EF499" s="9"/>
      <c r="EG499" s="9"/>
      <c r="EH499" s="9"/>
      <c r="EI499" s="9"/>
      <c r="EJ499" s="9"/>
      <c r="EK499" s="9"/>
      <c r="EL499" s="9"/>
      <c r="EM499" s="9"/>
      <c r="EN499" s="9"/>
      <c r="EO499" s="9"/>
      <c r="EP499" s="9"/>
      <c r="EQ499" s="9"/>
      <c r="ER499" s="9"/>
      <c r="ES499" s="9"/>
      <c r="ET499" s="9"/>
      <c r="EU499" s="9"/>
      <c r="EV499" s="9"/>
      <c r="EW499" s="9"/>
      <c r="EX499" s="9"/>
      <c r="EY499" s="9"/>
      <c r="EZ499" s="9"/>
      <c r="FA499" s="9"/>
      <c r="FB499" s="9"/>
      <c r="FC499" s="9"/>
      <c r="FD499" s="9"/>
      <c r="FE499" s="9"/>
      <c r="FF499" s="9"/>
      <c r="FG499" s="9"/>
      <c r="FH499" s="9"/>
      <c r="FI499" s="9"/>
      <c r="FJ499" s="9"/>
      <c r="FK499" s="9"/>
      <c r="FL499" s="9"/>
      <c r="FM499" s="9"/>
      <c r="FN499" s="9"/>
      <c r="FO499" s="9"/>
      <c r="FP499" s="9"/>
      <c r="FQ499" s="9"/>
      <c r="FR499" s="9"/>
      <c r="FS499" s="9"/>
      <c r="FT499" s="9"/>
      <c r="FU499" s="9"/>
      <c r="FV499" s="9"/>
      <c r="FW499" s="9"/>
      <c r="FX499" s="9"/>
      <c r="FY499" s="9"/>
      <c r="FZ499" s="9"/>
      <c r="GA499" s="9"/>
      <c r="GB499" s="9"/>
      <c r="GC499" s="9"/>
      <c r="GD499" s="9"/>
      <c r="GE499" s="9"/>
      <c r="GF499" s="9"/>
      <c r="GG499" s="9"/>
      <c r="GH499" s="9"/>
      <c r="GI499" s="9"/>
      <c r="GJ499" s="9"/>
      <c r="GK499" s="9"/>
      <c r="GL499" s="9"/>
      <c r="GM499" s="9"/>
      <c r="GN499" s="9"/>
      <c r="GO499" s="9"/>
      <c r="GP499" s="9"/>
      <c r="GQ499" s="9"/>
      <c r="GR499" s="9"/>
      <c r="GS499" s="9"/>
      <c r="GT499" s="9"/>
      <c r="GU499" s="9"/>
      <c r="GV499" s="9"/>
      <c r="GW499" s="9"/>
      <c r="GX499" s="9"/>
      <c r="GY499" s="9"/>
      <c r="GZ499" s="9"/>
      <c r="HA499" s="9"/>
      <c r="HB499" s="9"/>
      <c r="HC499" s="9"/>
      <c r="HD499" s="9"/>
      <c r="HE499" s="9"/>
      <c r="HF499" s="9"/>
      <c r="HG499" s="9"/>
      <c r="HH499" s="9"/>
      <c r="HI499" s="9"/>
      <c r="HJ499" s="9"/>
      <c r="HK499" s="9"/>
      <c r="HL499" s="9"/>
      <c r="HM499" s="9"/>
      <c r="HN499" s="9"/>
      <c r="HO499" s="9"/>
      <c r="HP499" s="9"/>
      <c r="HQ499" s="9"/>
      <c r="HR499" s="9"/>
      <c r="HS499" s="9"/>
      <c r="HT499" s="9"/>
      <c r="HU499" s="9"/>
      <c r="HV499" s="9"/>
      <c r="HW499" s="9"/>
      <c r="HX499" s="9"/>
      <c r="HY499" s="9"/>
      <c r="HZ499" s="9"/>
      <c r="IA499" s="9"/>
      <c r="IB499" s="9"/>
      <c r="IC499" s="9"/>
      <c r="ID499" s="9"/>
      <c r="IE499" s="9"/>
      <c r="IF499" s="9"/>
      <c r="IG499" s="9"/>
      <c r="IH499" s="9"/>
      <c r="II499" s="9"/>
      <c r="IJ499" s="9"/>
      <c r="IK499" s="9"/>
      <c r="IL499" s="9"/>
      <c r="IM499" s="9"/>
      <c r="IN499" s="9"/>
      <c r="IO499" s="9"/>
      <c r="IP499" s="9"/>
      <c r="IQ499" s="9"/>
      <c r="IR499" s="9"/>
      <c r="IS499" s="9"/>
      <c r="IT499" s="9"/>
      <c r="IU499" s="9"/>
      <c r="IV499" s="9"/>
      <c r="IW499" s="9"/>
    </row>
    <row r="500" spans="1:257" s="18" customFormat="1">
      <c r="A500" s="9"/>
      <c r="B500" s="10"/>
      <c r="C500" s="11"/>
      <c r="D500" s="9"/>
      <c r="E500" s="9"/>
      <c r="F500" s="9"/>
      <c r="G500" s="12"/>
      <c r="H500" s="12"/>
      <c r="I500" s="13"/>
      <c r="J500" s="13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  <c r="DG500" s="9"/>
      <c r="DH500" s="9"/>
      <c r="DI500" s="9"/>
      <c r="DJ500" s="9"/>
      <c r="DK500" s="9"/>
      <c r="DL500" s="9"/>
      <c r="DM500" s="9"/>
      <c r="DN500" s="9"/>
      <c r="DO500" s="9"/>
      <c r="DP500" s="9"/>
      <c r="DQ500" s="9"/>
      <c r="DR500" s="9"/>
      <c r="DS500" s="9"/>
      <c r="DT500" s="9"/>
      <c r="DU500" s="9"/>
      <c r="DV500" s="9"/>
      <c r="DW500" s="9"/>
      <c r="DX500" s="9"/>
      <c r="DY500" s="9"/>
      <c r="DZ500" s="9"/>
      <c r="EA500" s="9"/>
      <c r="EB500" s="9"/>
      <c r="EC500" s="9"/>
      <c r="ED500" s="9"/>
      <c r="EE500" s="9"/>
      <c r="EF500" s="9"/>
      <c r="EG500" s="9"/>
      <c r="EH500" s="9"/>
      <c r="EI500" s="9"/>
      <c r="EJ500" s="9"/>
      <c r="EK500" s="9"/>
      <c r="EL500" s="9"/>
      <c r="EM500" s="9"/>
      <c r="EN500" s="9"/>
      <c r="EO500" s="9"/>
      <c r="EP500" s="9"/>
      <c r="EQ500" s="9"/>
      <c r="ER500" s="9"/>
      <c r="ES500" s="9"/>
      <c r="ET500" s="9"/>
      <c r="EU500" s="9"/>
      <c r="EV500" s="9"/>
      <c r="EW500" s="9"/>
      <c r="EX500" s="9"/>
      <c r="EY500" s="9"/>
      <c r="EZ500" s="9"/>
      <c r="FA500" s="9"/>
      <c r="FB500" s="9"/>
      <c r="FC500" s="9"/>
      <c r="FD500" s="9"/>
      <c r="FE500" s="9"/>
      <c r="FF500" s="9"/>
      <c r="FG500" s="9"/>
      <c r="FH500" s="9"/>
      <c r="FI500" s="9"/>
      <c r="FJ500" s="9"/>
      <c r="FK500" s="9"/>
      <c r="FL500" s="9"/>
      <c r="FM500" s="9"/>
      <c r="FN500" s="9"/>
      <c r="FO500" s="9"/>
      <c r="FP500" s="9"/>
      <c r="FQ500" s="9"/>
      <c r="FR500" s="9"/>
      <c r="FS500" s="9"/>
      <c r="FT500" s="9"/>
      <c r="FU500" s="9"/>
      <c r="FV500" s="9"/>
      <c r="FW500" s="9"/>
      <c r="FX500" s="9"/>
      <c r="FY500" s="9"/>
      <c r="FZ500" s="9"/>
      <c r="GA500" s="9"/>
      <c r="GB500" s="9"/>
      <c r="GC500" s="9"/>
      <c r="GD500" s="9"/>
      <c r="GE500" s="9"/>
      <c r="GF500" s="9"/>
      <c r="GG500" s="9"/>
      <c r="GH500" s="9"/>
      <c r="GI500" s="9"/>
      <c r="GJ500" s="9"/>
      <c r="GK500" s="9"/>
      <c r="GL500" s="9"/>
      <c r="GM500" s="9"/>
      <c r="GN500" s="9"/>
      <c r="GO500" s="9"/>
      <c r="GP500" s="9"/>
      <c r="GQ500" s="9"/>
      <c r="GR500" s="9"/>
      <c r="GS500" s="9"/>
      <c r="GT500" s="9"/>
      <c r="GU500" s="9"/>
      <c r="GV500" s="9"/>
      <c r="GW500" s="9"/>
      <c r="GX500" s="9"/>
      <c r="GY500" s="9"/>
      <c r="GZ500" s="9"/>
      <c r="HA500" s="9"/>
      <c r="HB500" s="9"/>
      <c r="HC500" s="9"/>
      <c r="HD500" s="9"/>
      <c r="HE500" s="9"/>
      <c r="HF500" s="9"/>
      <c r="HG500" s="9"/>
      <c r="HH500" s="9"/>
      <c r="HI500" s="9"/>
      <c r="HJ500" s="9"/>
      <c r="HK500" s="9"/>
      <c r="HL500" s="9"/>
      <c r="HM500" s="9"/>
      <c r="HN500" s="9"/>
      <c r="HO500" s="9"/>
      <c r="HP500" s="9"/>
      <c r="HQ500" s="9"/>
      <c r="HR500" s="9"/>
      <c r="HS500" s="9"/>
      <c r="HT500" s="9"/>
      <c r="HU500" s="9"/>
      <c r="HV500" s="9"/>
      <c r="HW500" s="9"/>
      <c r="HX500" s="9"/>
      <c r="HY500" s="9"/>
      <c r="HZ500" s="9"/>
      <c r="IA500" s="9"/>
      <c r="IB500" s="9"/>
      <c r="IC500" s="9"/>
      <c r="ID500" s="9"/>
      <c r="IE500" s="9"/>
      <c r="IF500" s="9"/>
      <c r="IG500" s="9"/>
      <c r="IH500" s="9"/>
      <c r="II500" s="9"/>
      <c r="IJ500" s="9"/>
      <c r="IK500" s="9"/>
      <c r="IL500" s="9"/>
      <c r="IM500" s="9"/>
      <c r="IN500" s="9"/>
      <c r="IO500" s="9"/>
      <c r="IP500" s="9"/>
      <c r="IQ500" s="9"/>
      <c r="IR500" s="9"/>
      <c r="IS500" s="9"/>
      <c r="IT500" s="9"/>
      <c r="IU500" s="9"/>
      <c r="IV500" s="9"/>
      <c r="IW500" s="9"/>
    </row>
    <row r="501" spans="1:257" s="18" customFormat="1">
      <c r="A501" s="9"/>
      <c r="B501" s="10"/>
      <c r="C501" s="11"/>
      <c r="D501" s="9"/>
      <c r="E501" s="9"/>
      <c r="F501" s="9"/>
      <c r="G501" s="12"/>
      <c r="H501" s="12"/>
      <c r="I501" s="13"/>
      <c r="J501" s="13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  <c r="BV501" s="9"/>
      <c r="BW501" s="9"/>
      <c r="BX501" s="9"/>
      <c r="BY501" s="9"/>
      <c r="BZ501" s="9"/>
      <c r="CA501" s="9"/>
      <c r="CB501" s="9"/>
      <c r="CC501" s="9"/>
      <c r="CD501" s="9"/>
      <c r="CE501" s="9"/>
      <c r="CF501" s="9"/>
      <c r="CG501" s="9"/>
      <c r="CH501" s="9"/>
      <c r="CI501" s="9"/>
      <c r="CJ501" s="9"/>
      <c r="CK501" s="9"/>
      <c r="CL501" s="9"/>
      <c r="CM501" s="9"/>
      <c r="CN501" s="9"/>
      <c r="CO501" s="9"/>
      <c r="CP501" s="9"/>
      <c r="CQ501" s="9"/>
      <c r="CR501" s="9"/>
      <c r="CS501" s="9"/>
      <c r="CT501" s="9"/>
      <c r="CU501" s="9"/>
      <c r="CV501" s="9"/>
      <c r="CW501" s="9"/>
      <c r="CX501" s="9"/>
      <c r="CY501" s="9"/>
      <c r="CZ501" s="9"/>
      <c r="DA501" s="9"/>
      <c r="DB501" s="9"/>
      <c r="DC501" s="9"/>
      <c r="DD501" s="9"/>
      <c r="DE501" s="9"/>
      <c r="DF501" s="9"/>
      <c r="DG501" s="9"/>
      <c r="DH501" s="9"/>
      <c r="DI501" s="9"/>
      <c r="DJ501" s="9"/>
      <c r="DK501" s="9"/>
      <c r="DL501" s="9"/>
      <c r="DM501" s="9"/>
      <c r="DN501" s="9"/>
      <c r="DO501" s="9"/>
      <c r="DP501" s="9"/>
      <c r="DQ501" s="9"/>
      <c r="DR501" s="9"/>
      <c r="DS501" s="9"/>
      <c r="DT501" s="9"/>
      <c r="DU501" s="9"/>
      <c r="DV501" s="9"/>
      <c r="DW501" s="9"/>
      <c r="DX501" s="9"/>
      <c r="DY501" s="9"/>
      <c r="DZ501" s="9"/>
      <c r="EA501" s="9"/>
      <c r="EB501" s="9"/>
      <c r="EC501" s="9"/>
      <c r="ED501" s="9"/>
      <c r="EE501" s="9"/>
      <c r="EF501" s="9"/>
      <c r="EG501" s="9"/>
      <c r="EH501" s="9"/>
      <c r="EI501" s="9"/>
      <c r="EJ501" s="9"/>
      <c r="EK501" s="9"/>
      <c r="EL501" s="9"/>
      <c r="EM501" s="9"/>
      <c r="EN501" s="9"/>
      <c r="EO501" s="9"/>
      <c r="EP501" s="9"/>
      <c r="EQ501" s="9"/>
      <c r="ER501" s="9"/>
      <c r="ES501" s="9"/>
      <c r="ET501" s="9"/>
      <c r="EU501" s="9"/>
      <c r="EV501" s="9"/>
      <c r="EW501" s="9"/>
      <c r="EX501" s="9"/>
      <c r="EY501" s="9"/>
      <c r="EZ501" s="9"/>
      <c r="FA501" s="9"/>
      <c r="FB501" s="9"/>
      <c r="FC501" s="9"/>
      <c r="FD501" s="9"/>
      <c r="FE501" s="9"/>
      <c r="FF501" s="9"/>
      <c r="FG501" s="9"/>
      <c r="FH501" s="9"/>
      <c r="FI501" s="9"/>
      <c r="FJ501" s="9"/>
      <c r="FK501" s="9"/>
      <c r="FL501" s="9"/>
      <c r="FM501" s="9"/>
      <c r="FN501" s="9"/>
      <c r="FO501" s="9"/>
      <c r="FP501" s="9"/>
      <c r="FQ501" s="9"/>
      <c r="FR501" s="9"/>
      <c r="FS501" s="9"/>
      <c r="FT501" s="9"/>
      <c r="FU501" s="9"/>
      <c r="FV501" s="9"/>
      <c r="FW501" s="9"/>
      <c r="FX501" s="9"/>
      <c r="FY501" s="9"/>
      <c r="FZ501" s="9"/>
      <c r="GA501" s="9"/>
      <c r="GB501" s="9"/>
      <c r="GC501" s="9"/>
      <c r="GD501" s="9"/>
      <c r="GE501" s="9"/>
      <c r="GF501" s="9"/>
      <c r="GG501" s="9"/>
      <c r="GH501" s="9"/>
      <c r="GI501" s="9"/>
      <c r="GJ501" s="9"/>
      <c r="GK501" s="9"/>
      <c r="GL501" s="9"/>
      <c r="GM501" s="9"/>
      <c r="GN501" s="9"/>
      <c r="GO501" s="9"/>
      <c r="GP501" s="9"/>
      <c r="GQ501" s="9"/>
      <c r="GR501" s="9"/>
      <c r="GS501" s="9"/>
      <c r="GT501" s="9"/>
      <c r="GU501" s="9"/>
      <c r="GV501" s="9"/>
      <c r="GW501" s="9"/>
      <c r="GX501" s="9"/>
      <c r="GY501" s="9"/>
      <c r="GZ501" s="9"/>
      <c r="HA501" s="9"/>
      <c r="HB501" s="9"/>
      <c r="HC501" s="9"/>
      <c r="HD501" s="9"/>
      <c r="HE501" s="9"/>
      <c r="HF501" s="9"/>
      <c r="HG501" s="9"/>
      <c r="HH501" s="9"/>
      <c r="HI501" s="9"/>
      <c r="HJ501" s="9"/>
      <c r="HK501" s="9"/>
      <c r="HL501" s="9"/>
      <c r="HM501" s="9"/>
      <c r="HN501" s="9"/>
      <c r="HO501" s="9"/>
      <c r="HP501" s="9"/>
      <c r="HQ501" s="9"/>
      <c r="HR501" s="9"/>
      <c r="HS501" s="9"/>
      <c r="HT501" s="9"/>
      <c r="HU501" s="9"/>
      <c r="HV501" s="9"/>
      <c r="HW501" s="9"/>
      <c r="HX501" s="9"/>
      <c r="HY501" s="9"/>
      <c r="HZ501" s="9"/>
      <c r="IA501" s="9"/>
      <c r="IB501" s="9"/>
      <c r="IC501" s="9"/>
      <c r="ID501" s="9"/>
      <c r="IE501" s="9"/>
      <c r="IF501" s="9"/>
      <c r="IG501" s="9"/>
      <c r="IH501" s="9"/>
      <c r="II501" s="9"/>
      <c r="IJ501" s="9"/>
      <c r="IK501" s="9"/>
      <c r="IL501" s="9"/>
      <c r="IM501" s="9"/>
      <c r="IN501" s="9"/>
      <c r="IO501" s="9"/>
      <c r="IP501" s="9"/>
      <c r="IQ501" s="9"/>
      <c r="IR501" s="9"/>
      <c r="IS501" s="9"/>
      <c r="IT501" s="9"/>
      <c r="IU501" s="9"/>
      <c r="IV501" s="9"/>
      <c r="IW501" s="9"/>
    </row>
    <row r="502" spans="1:257" s="18" customFormat="1">
      <c r="A502" s="9"/>
      <c r="B502" s="10"/>
      <c r="C502" s="11"/>
      <c r="D502" s="9"/>
      <c r="E502" s="9"/>
      <c r="F502" s="9"/>
      <c r="G502" s="12"/>
      <c r="H502" s="12"/>
      <c r="I502" s="13"/>
      <c r="J502" s="13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9"/>
      <c r="BV502" s="9"/>
      <c r="BW502" s="9"/>
      <c r="BX502" s="9"/>
      <c r="BY502" s="9"/>
      <c r="BZ502" s="9"/>
      <c r="CA502" s="9"/>
      <c r="CB502" s="9"/>
      <c r="CC502" s="9"/>
      <c r="CD502" s="9"/>
      <c r="CE502" s="9"/>
      <c r="CF502" s="9"/>
      <c r="CG502" s="9"/>
      <c r="CH502" s="9"/>
      <c r="CI502" s="9"/>
      <c r="CJ502" s="9"/>
      <c r="CK502" s="9"/>
      <c r="CL502" s="9"/>
      <c r="CM502" s="9"/>
      <c r="CN502" s="9"/>
      <c r="CO502" s="9"/>
      <c r="CP502" s="9"/>
      <c r="CQ502" s="9"/>
      <c r="CR502" s="9"/>
      <c r="CS502" s="9"/>
      <c r="CT502" s="9"/>
      <c r="CU502" s="9"/>
      <c r="CV502" s="9"/>
      <c r="CW502" s="9"/>
      <c r="CX502" s="9"/>
      <c r="CY502" s="9"/>
      <c r="CZ502" s="9"/>
      <c r="DA502" s="9"/>
      <c r="DB502" s="9"/>
      <c r="DC502" s="9"/>
      <c r="DD502" s="9"/>
      <c r="DE502" s="9"/>
      <c r="DF502" s="9"/>
      <c r="DG502" s="9"/>
      <c r="DH502" s="9"/>
      <c r="DI502" s="9"/>
      <c r="DJ502" s="9"/>
      <c r="DK502" s="9"/>
      <c r="DL502" s="9"/>
      <c r="DM502" s="9"/>
      <c r="DN502" s="9"/>
      <c r="DO502" s="9"/>
      <c r="DP502" s="9"/>
      <c r="DQ502" s="9"/>
      <c r="DR502" s="9"/>
      <c r="DS502" s="9"/>
      <c r="DT502" s="9"/>
      <c r="DU502" s="9"/>
      <c r="DV502" s="9"/>
      <c r="DW502" s="9"/>
      <c r="DX502" s="9"/>
      <c r="DY502" s="9"/>
      <c r="DZ502" s="9"/>
      <c r="EA502" s="9"/>
      <c r="EB502" s="9"/>
      <c r="EC502" s="9"/>
      <c r="ED502" s="9"/>
      <c r="EE502" s="9"/>
      <c r="EF502" s="9"/>
      <c r="EG502" s="9"/>
      <c r="EH502" s="9"/>
      <c r="EI502" s="9"/>
      <c r="EJ502" s="9"/>
      <c r="EK502" s="9"/>
      <c r="EL502" s="9"/>
      <c r="EM502" s="9"/>
      <c r="EN502" s="9"/>
      <c r="EO502" s="9"/>
      <c r="EP502" s="9"/>
      <c r="EQ502" s="9"/>
      <c r="ER502" s="9"/>
      <c r="ES502" s="9"/>
      <c r="ET502" s="9"/>
      <c r="EU502" s="9"/>
      <c r="EV502" s="9"/>
      <c r="EW502" s="9"/>
      <c r="EX502" s="9"/>
      <c r="EY502" s="9"/>
      <c r="EZ502" s="9"/>
      <c r="FA502" s="9"/>
      <c r="FB502" s="9"/>
      <c r="FC502" s="9"/>
      <c r="FD502" s="9"/>
      <c r="FE502" s="9"/>
      <c r="FF502" s="9"/>
      <c r="FG502" s="9"/>
      <c r="FH502" s="9"/>
      <c r="FI502" s="9"/>
      <c r="FJ502" s="9"/>
      <c r="FK502" s="9"/>
      <c r="FL502" s="9"/>
      <c r="FM502" s="9"/>
      <c r="FN502" s="9"/>
      <c r="FO502" s="9"/>
      <c r="FP502" s="9"/>
      <c r="FQ502" s="9"/>
      <c r="FR502" s="9"/>
      <c r="FS502" s="9"/>
      <c r="FT502" s="9"/>
      <c r="FU502" s="9"/>
      <c r="FV502" s="9"/>
      <c r="FW502" s="9"/>
      <c r="FX502" s="9"/>
      <c r="FY502" s="9"/>
      <c r="FZ502" s="9"/>
      <c r="GA502" s="9"/>
      <c r="GB502" s="9"/>
      <c r="GC502" s="9"/>
      <c r="GD502" s="9"/>
      <c r="GE502" s="9"/>
      <c r="GF502" s="9"/>
      <c r="GG502" s="9"/>
      <c r="GH502" s="9"/>
      <c r="GI502" s="9"/>
      <c r="GJ502" s="9"/>
      <c r="GK502" s="9"/>
      <c r="GL502" s="9"/>
      <c r="GM502" s="9"/>
      <c r="GN502" s="9"/>
      <c r="GO502" s="9"/>
      <c r="GP502" s="9"/>
      <c r="GQ502" s="9"/>
      <c r="GR502" s="9"/>
      <c r="GS502" s="9"/>
      <c r="GT502" s="9"/>
      <c r="GU502" s="9"/>
      <c r="GV502" s="9"/>
      <c r="GW502" s="9"/>
      <c r="GX502" s="9"/>
      <c r="GY502" s="9"/>
      <c r="GZ502" s="9"/>
      <c r="HA502" s="9"/>
      <c r="HB502" s="9"/>
      <c r="HC502" s="9"/>
      <c r="HD502" s="9"/>
      <c r="HE502" s="9"/>
      <c r="HF502" s="9"/>
      <c r="HG502" s="9"/>
      <c r="HH502" s="9"/>
      <c r="HI502" s="9"/>
      <c r="HJ502" s="9"/>
      <c r="HK502" s="9"/>
      <c r="HL502" s="9"/>
      <c r="HM502" s="9"/>
      <c r="HN502" s="9"/>
      <c r="HO502" s="9"/>
      <c r="HP502" s="9"/>
      <c r="HQ502" s="9"/>
      <c r="HR502" s="9"/>
      <c r="HS502" s="9"/>
      <c r="HT502" s="9"/>
      <c r="HU502" s="9"/>
      <c r="HV502" s="9"/>
      <c r="HW502" s="9"/>
      <c r="HX502" s="9"/>
      <c r="HY502" s="9"/>
      <c r="HZ502" s="9"/>
      <c r="IA502" s="9"/>
      <c r="IB502" s="9"/>
      <c r="IC502" s="9"/>
      <c r="ID502" s="9"/>
      <c r="IE502" s="9"/>
      <c r="IF502" s="9"/>
      <c r="IG502" s="9"/>
      <c r="IH502" s="9"/>
      <c r="II502" s="9"/>
      <c r="IJ502" s="9"/>
      <c r="IK502" s="9"/>
      <c r="IL502" s="9"/>
      <c r="IM502" s="9"/>
      <c r="IN502" s="9"/>
      <c r="IO502" s="9"/>
      <c r="IP502" s="9"/>
      <c r="IQ502" s="9"/>
      <c r="IR502" s="9"/>
      <c r="IS502" s="9"/>
      <c r="IT502" s="9"/>
      <c r="IU502" s="9"/>
      <c r="IV502" s="9"/>
      <c r="IW502" s="9"/>
    </row>
    <row r="503" spans="1:257" s="18" customFormat="1">
      <c r="A503" s="9"/>
      <c r="B503" s="10"/>
      <c r="C503" s="11"/>
      <c r="D503" s="9"/>
      <c r="E503" s="9"/>
      <c r="F503" s="9"/>
      <c r="G503" s="12"/>
      <c r="H503" s="12"/>
      <c r="I503" s="13"/>
      <c r="J503" s="13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  <c r="DF503" s="9"/>
      <c r="DG503" s="9"/>
      <c r="DH503" s="9"/>
      <c r="DI503" s="9"/>
      <c r="DJ503" s="9"/>
      <c r="DK503" s="9"/>
      <c r="DL503" s="9"/>
      <c r="DM503" s="9"/>
      <c r="DN503" s="9"/>
      <c r="DO503" s="9"/>
      <c r="DP503" s="9"/>
      <c r="DQ503" s="9"/>
      <c r="DR503" s="9"/>
      <c r="DS503" s="9"/>
      <c r="DT503" s="9"/>
      <c r="DU503" s="9"/>
      <c r="DV503" s="9"/>
      <c r="DW503" s="9"/>
      <c r="DX503" s="9"/>
      <c r="DY503" s="9"/>
      <c r="DZ503" s="9"/>
      <c r="EA503" s="9"/>
      <c r="EB503" s="9"/>
      <c r="EC503" s="9"/>
      <c r="ED503" s="9"/>
      <c r="EE503" s="9"/>
      <c r="EF503" s="9"/>
      <c r="EG503" s="9"/>
      <c r="EH503" s="9"/>
      <c r="EI503" s="9"/>
      <c r="EJ503" s="9"/>
      <c r="EK503" s="9"/>
      <c r="EL503" s="9"/>
      <c r="EM503" s="9"/>
      <c r="EN503" s="9"/>
      <c r="EO503" s="9"/>
      <c r="EP503" s="9"/>
      <c r="EQ503" s="9"/>
      <c r="ER503" s="9"/>
      <c r="ES503" s="9"/>
      <c r="ET503" s="9"/>
      <c r="EU503" s="9"/>
      <c r="EV503" s="9"/>
      <c r="EW503" s="9"/>
      <c r="EX503" s="9"/>
      <c r="EY503" s="9"/>
      <c r="EZ503" s="9"/>
      <c r="FA503" s="9"/>
      <c r="FB503" s="9"/>
      <c r="FC503" s="9"/>
      <c r="FD503" s="9"/>
      <c r="FE503" s="9"/>
      <c r="FF503" s="9"/>
      <c r="FG503" s="9"/>
      <c r="FH503" s="9"/>
      <c r="FI503" s="9"/>
      <c r="FJ503" s="9"/>
      <c r="FK503" s="9"/>
      <c r="FL503" s="9"/>
      <c r="FM503" s="9"/>
      <c r="FN503" s="9"/>
      <c r="FO503" s="9"/>
      <c r="FP503" s="9"/>
      <c r="FQ503" s="9"/>
      <c r="FR503" s="9"/>
      <c r="FS503" s="9"/>
      <c r="FT503" s="9"/>
      <c r="FU503" s="9"/>
      <c r="FV503" s="9"/>
      <c r="FW503" s="9"/>
      <c r="FX503" s="9"/>
      <c r="FY503" s="9"/>
      <c r="FZ503" s="9"/>
      <c r="GA503" s="9"/>
      <c r="GB503" s="9"/>
      <c r="GC503" s="9"/>
      <c r="GD503" s="9"/>
      <c r="GE503" s="9"/>
      <c r="GF503" s="9"/>
      <c r="GG503" s="9"/>
      <c r="GH503" s="9"/>
      <c r="GI503" s="9"/>
      <c r="GJ503" s="9"/>
      <c r="GK503" s="9"/>
      <c r="GL503" s="9"/>
      <c r="GM503" s="9"/>
      <c r="GN503" s="9"/>
      <c r="GO503" s="9"/>
      <c r="GP503" s="9"/>
      <c r="GQ503" s="9"/>
      <c r="GR503" s="9"/>
      <c r="GS503" s="9"/>
      <c r="GT503" s="9"/>
      <c r="GU503" s="9"/>
      <c r="GV503" s="9"/>
      <c r="GW503" s="9"/>
      <c r="GX503" s="9"/>
      <c r="GY503" s="9"/>
      <c r="GZ503" s="9"/>
      <c r="HA503" s="9"/>
      <c r="HB503" s="9"/>
      <c r="HC503" s="9"/>
      <c r="HD503" s="9"/>
      <c r="HE503" s="9"/>
      <c r="HF503" s="9"/>
      <c r="HG503" s="9"/>
      <c r="HH503" s="9"/>
      <c r="HI503" s="9"/>
      <c r="HJ503" s="9"/>
      <c r="HK503" s="9"/>
      <c r="HL503" s="9"/>
      <c r="HM503" s="9"/>
      <c r="HN503" s="9"/>
      <c r="HO503" s="9"/>
      <c r="HP503" s="9"/>
      <c r="HQ503" s="9"/>
      <c r="HR503" s="9"/>
      <c r="HS503" s="9"/>
      <c r="HT503" s="9"/>
      <c r="HU503" s="9"/>
      <c r="HV503" s="9"/>
      <c r="HW503" s="9"/>
      <c r="HX503" s="9"/>
      <c r="HY503" s="9"/>
      <c r="HZ503" s="9"/>
      <c r="IA503" s="9"/>
      <c r="IB503" s="9"/>
      <c r="IC503" s="9"/>
      <c r="ID503" s="9"/>
      <c r="IE503" s="9"/>
      <c r="IF503" s="9"/>
      <c r="IG503" s="9"/>
      <c r="IH503" s="9"/>
      <c r="II503" s="9"/>
      <c r="IJ503" s="9"/>
      <c r="IK503" s="9"/>
      <c r="IL503" s="9"/>
      <c r="IM503" s="9"/>
      <c r="IN503" s="9"/>
      <c r="IO503" s="9"/>
      <c r="IP503" s="9"/>
      <c r="IQ503" s="9"/>
      <c r="IR503" s="9"/>
      <c r="IS503" s="9"/>
      <c r="IT503" s="9"/>
      <c r="IU503" s="9"/>
      <c r="IV503" s="9"/>
      <c r="IW503" s="9"/>
    </row>
    <row r="504" spans="1:257" s="18" customFormat="1">
      <c r="A504" s="9"/>
      <c r="B504" s="10"/>
      <c r="C504" s="11"/>
      <c r="D504" s="9"/>
      <c r="E504" s="9"/>
      <c r="F504" s="9"/>
      <c r="G504" s="12"/>
      <c r="H504" s="12"/>
      <c r="I504" s="13"/>
      <c r="J504" s="13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  <c r="BU504" s="9"/>
      <c r="BV504" s="9"/>
      <c r="BW504" s="9"/>
      <c r="BX504" s="9"/>
      <c r="BY504" s="9"/>
      <c r="BZ504" s="9"/>
      <c r="CA504" s="9"/>
      <c r="CB504" s="9"/>
      <c r="CC504" s="9"/>
      <c r="CD504" s="9"/>
      <c r="CE504" s="9"/>
      <c r="CF504" s="9"/>
      <c r="CG504" s="9"/>
      <c r="CH504" s="9"/>
      <c r="CI504" s="9"/>
      <c r="CJ504" s="9"/>
      <c r="CK504" s="9"/>
      <c r="CL504" s="9"/>
      <c r="CM504" s="9"/>
      <c r="CN504" s="9"/>
      <c r="CO504" s="9"/>
      <c r="CP504" s="9"/>
      <c r="CQ504" s="9"/>
      <c r="CR504" s="9"/>
      <c r="CS504" s="9"/>
      <c r="CT504" s="9"/>
      <c r="CU504" s="9"/>
      <c r="CV504" s="9"/>
      <c r="CW504" s="9"/>
      <c r="CX504" s="9"/>
      <c r="CY504" s="9"/>
      <c r="CZ504" s="9"/>
      <c r="DA504" s="9"/>
      <c r="DB504" s="9"/>
      <c r="DC504" s="9"/>
      <c r="DD504" s="9"/>
      <c r="DE504" s="9"/>
      <c r="DF504" s="9"/>
      <c r="DG504" s="9"/>
      <c r="DH504" s="9"/>
      <c r="DI504" s="9"/>
      <c r="DJ504" s="9"/>
      <c r="DK504" s="9"/>
      <c r="DL504" s="9"/>
      <c r="DM504" s="9"/>
      <c r="DN504" s="9"/>
      <c r="DO504" s="9"/>
      <c r="DP504" s="9"/>
      <c r="DQ504" s="9"/>
      <c r="DR504" s="9"/>
      <c r="DS504" s="9"/>
      <c r="DT504" s="9"/>
      <c r="DU504" s="9"/>
      <c r="DV504" s="9"/>
      <c r="DW504" s="9"/>
      <c r="DX504" s="9"/>
      <c r="DY504" s="9"/>
      <c r="DZ504" s="9"/>
      <c r="EA504" s="9"/>
      <c r="EB504" s="9"/>
      <c r="EC504" s="9"/>
      <c r="ED504" s="9"/>
      <c r="EE504" s="9"/>
      <c r="EF504" s="9"/>
      <c r="EG504" s="9"/>
      <c r="EH504" s="9"/>
      <c r="EI504" s="9"/>
      <c r="EJ504" s="9"/>
      <c r="EK504" s="9"/>
      <c r="EL504" s="9"/>
      <c r="EM504" s="9"/>
      <c r="EN504" s="9"/>
      <c r="EO504" s="9"/>
      <c r="EP504" s="9"/>
      <c r="EQ504" s="9"/>
      <c r="ER504" s="9"/>
      <c r="ES504" s="9"/>
      <c r="ET504" s="9"/>
      <c r="EU504" s="9"/>
      <c r="EV504" s="9"/>
      <c r="EW504" s="9"/>
      <c r="EX504" s="9"/>
      <c r="EY504" s="9"/>
      <c r="EZ504" s="9"/>
      <c r="FA504" s="9"/>
      <c r="FB504" s="9"/>
      <c r="FC504" s="9"/>
      <c r="FD504" s="9"/>
      <c r="FE504" s="9"/>
      <c r="FF504" s="9"/>
      <c r="FG504" s="9"/>
      <c r="FH504" s="9"/>
      <c r="FI504" s="9"/>
      <c r="FJ504" s="9"/>
      <c r="FK504" s="9"/>
      <c r="FL504" s="9"/>
      <c r="FM504" s="9"/>
      <c r="FN504" s="9"/>
      <c r="FO504" s="9"/>
      <c r="FP504" s="9"/>
      <c r="FQ504" s="9"/>
      <c r="FR504" s="9"/>
      <c r="FS504" s="9"/>
      <c r="FT504" s="9"/>
      <c r="FU504" s="9"/>
      <c r="FV504" s="9"/>
      <c r="FW504" s="9"/>
      <c r="FX504" s="9"/>
      <c r="FY504" s="9"/>
      <c r="FZ504" s="9"/>
      <c r="GA504" s="9"/>
      <c r="GB504" s="9"/>
      <c r="GC504" s="9"/>
      <c r="GD504" s="9"/>
      <c r="GE504" s="9"/>
      <c r="GF504" s="9"/>
      <c r="GG504" s="9"/>
      <c r="GH504" s="9"/>
      <c r="GI504" s="9"/>
      <c r="GJ504" s="9"/>
      <c r="GK504" s="9"/>
      <c r="GL504" s="9"/>
      <c r="GM504" s="9"/>
      <c r="GN504" s="9"/>
      <c r="GO504" s="9"/>
      <c r="GP504" s="9"/>
      <c r="GQ504" s="9"/>
      <c r="GR504" s="9"/>
      <c r="GS504" s="9"/>
      <c r="GT504" s="9"/>
      <c r="GU504" s="9"/>
      <c r="GV504" s="9"/>
      <c r="GW504" s="9"/>
      <c r="GX504" s="9"/>
      <c r="GY504" s="9"/>
      <c r="GZ504" s="9"/>
      <c r="HA504" s="9"/>
      <c r="HB504" s="9"/>
      <c r="HC504" s="9"/>
      <c r="HD504" s="9"/>
      <c r="HE504" s="9"/>
      <c r="HF504" s="9"/>
      <c r="HG504" s="9"/>
      <c r="HH504" s="9"/>
      <c r="HI504" s="9"/>
      <c r="HJ504" s="9"/>
      <c r="HK504" s="9"/>
      <c r="HL504" s="9"/>
      <c r="HM504" s="9"/>
      <c r="HN504" s="9"/>
      <c r="HO504" s="9"/>
      <c r="HP504" s="9"/>
      <c r="HQ504" s="9"/>
      <c r="HR504" s="9"/>
      <c r="HS504" s="9"/>
      <c r="HT504" s="9"/>
      <c r="HU504" s="9"/>
      <c r="HV504" s="9"/>
      <c r="HW504" s="9"/>
      <c r="HX504" s="9"/>
      <c r="HY504" s="9"/>
      <c r="HZ504" s="9"/>
      <c r="IA504" s="9"/>
      <c r="IB504" s="9"/>
      <c r="IC504" s="9"/>
      <c r="ID504" s="9"/>
      <c r="IE504" s="9"/>
      <c r="IF504" s="9"/>
      <c r="IG504" s="9"/>
      <c r="IH504" s="9"/>
      <c r="II504" s="9"/>
      <c r="IJ504" s="9"/>
      <c r="IK504" s="9"/>
      <c r="IL504" s="9"/>
      <c r="IM504" s="9"/>
      <c r="IN504" s="9"/>
      <c r="IO504" s="9"/>
      <c r="IP504" s="9"/>
      <c r="IQ504" s="9"/>
      <c r="IR504" s="9"/>
      <c r="IS504" s="9"/>
      <c r="IT504" s="9"/>
      <c r="IU504" s="9"/>
      <c r="IV504" s="9"/>
      <c r="IW504" s="9"/>
    </row>
    <row r="505" spans="1:257" s="18" customFormat="1">
      <c r="A505" s="9"/>
      <c r="B505" s="10"/>
      <c r="C505" s="11"/>
      <c r="D505" s="9"/>
      <c r="E505" s="9"/>
      <c r="F505" s="9"/>
      <c r="G505" s="12"/>
      <c r="H505" s="12"/>
      <c r="I505" s="13"/>
      <c r="J505" s="13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  <c r="BU505" s="9"/>
      <c r="BV505" s="9"/>
      <c r="BW505" s="9"/>
      <c r="BX505" s="9"/>
      <c r="BY505" s="9"/>
      <c r="BZ505" s="9"/>
      <c r="CA505" s="9"/>
      <c r="CB505" s="9"/>
      <c r="CC505" s="9"/>
      <c r="CD505" s="9"/>
      <c r="CE505" s="9"/>
      <c r="CF505" s="9"/>
      <c r="CG505" s="9"/>
      <c r="CH505" s="9"/>
      <c r="CI505" s="9"/>
      <c r="CJ505" s="9"/>
      <c r="CK505" s="9"/>
      <c r="CL505" s="9"/>
      <c r="CM505" s="9"/>
      <c r="CN505" s="9"/>
      <c r="CO505" s="9"/>
      <c r="CP505" s="9"/>
      <c r="CQ505" s="9"/>
      <c r="CR505" s="9"/>
      <c r="CS505" s="9"/>
      <c r="CT505" s="9"/>
      <c r="CU505" s="9"/>
      <c r="CV505" s="9"/>
      <c r="CW505" s="9"/>
      <c r="CX505" s="9"/>
      <c r="CY505" s="9"/>
      <c r="CZ505" s="9"/>
      <c r="DA505" s="9"/>
      <c r="DB505" s="9"/>
      <c r="DC505" s="9"/>
      <c r="DD505" s="9"/>
      <c r="DE505" s="9"/>
      <c r="DF505" s="9"/>
      <c r="DG505" s="9"/>
      <c r="DH505" s="9"/>
      <c r="DI505" s="9"/>
      <c r="DJ505" s="9"/>
      <c r="DK505" s="9"/>
      <c r="DL505" s="9"/>
      <c r="DM505" s="9"/>
      <c r="DN505" s="9"/>
      <c r="DO505" s="9"/>
      <c r="DP505" s="9"/>
      <c r="DQ505" s="9"/>
      <c r="DR505" s="9"/>
      <c r="DS505" s="9"/>
      <c r="DT505" s="9"/>
      <c r="DU505" s="9"/>
      <c r="DV505" s="9"/>
      <c r="DW505" s="9"/>
      <c r="DX505" s="9"/>
      <c r="DY505" s="9"/>
      <c r="DZ505" s="9"/>
      <c r="EA505" s="9"/>
      <c r="EB505" s="9"/>
      <c r="EC505" s="9"/>
      <c r="ED505" s="9"/>
      <c r="EE505" s="9"/>
      <c r="EF505" s="9"/>
      <c r="EG505" s="9"/>
      <c r="EH505" s="9"/>
      <c r="EI505" s="9"/>
      <c r="EJ505" s="9"/>
      <c r="EK505" s="9"/>
      <c r="EL505" s="9"/>
      <c r="EM505" s="9"/>
      <c r="EN505" s="9"/>
      <c r="EO505" s="9"/>
      <c r="EP505" s="9"/>
      <c r="EQ505" s="9"/>
      <c r="ER505" s="9"/>
      <c r="ES505" s="9"/>
      <c r="ET505" s="9"/>
      <c r="EU505" s="9"/>
      <c r="EV505" s="9"/>
      <c r="EW505" s="9"/>
      <c r="EX505" s="9"/>
      <c r="EY505" s="9"/>
      <c r="EZ505" s="9"/>
      <c r="FA505" s="9"/>
      <c r="FB505" s="9"/>
      <c r="FC505" s="9"/>
      <c r="FD505" s="9"/>
      <c r="FE505" s="9"/>
      <c r="FF505" s="9"/>
      <c r="FG505" s="9"/>
      <c r="FH505" s="9"/>
      <c r="FI505" s="9"/>
      <c r="FJ505" s="9"/>
      <c r="FK505" s="9"/>
      <c r="FL505" s="9"/>
      <c r="FM505" s="9"/>
      <c r="FN505" s="9"/>
      <c r="FO505" s="9"/>
      <c r="FP505" s="9"/>
      <c r="FQ505" s="9"/>
      <c r="FR505" s="9"/>
      <c r="FS505" s="9"/>
      <c r="FT505" s="9"/>
      <c r="FU505" s="9"/>
      <c r="FV505" s="9"/>
      <c r="FW505" s="9"/>
      <c r="FX505" s="9"/>
      <c r="FY505" s="9"/>
      <c r="FZ505" s="9"/>
      <c r="GA505" s="9"/>
      <c r="GB505" s="9"/>
      <c r="GC505" s="9"/>
      <c r="GD505" s="9"/>
      <c r="GE505" s="9"/>
      <c r="GF505" s="9"/>
      <c r="GG505" s="9"/>
      <c r="GH505" s="9"/>
      <c r="GI505" s="9"/>
      <c r="GJ505" s="9"/>
      <c r="GK505" s="9"/>
      <c r="GL505" s="9"/>
      <c r="GM505" s="9"/>
      <c r="GN505" s="9"/>
      <c r="GO505" s="9"/>
      <c r="GP505" s="9"/>
      <c r="GQ505" s="9"/>
      <c r="GR505" s="9"/>
      <c r="GS505" s="9"/>
      <c r="GT505" s="9"/>
      <c r="GU505" s="9"/>
      <c r="GV505" s="9"/>
      <c r="GW505" s="9"/>
      <c r="GX505" s="9"/>
      <c r="GY505" s="9"/>
      <c r="GZ505" s="9"/>
      <c r="HA505" s="9"/>
      <c r="HB505" s="9"/>
      <c r="HC505" s="9"/>
      <c r="HD505" s="9"/>
      <c r="HE505" s="9"/>
      <c r="HF505" s="9"/>
      <c r="HG505" s="9"/>
      <c r="HH505" s="9"/>
      <c r="HI505" s="9"/>
      <c r="HJ505" s="9"/>
      <c r="HK505" s="9"/>
      <c r="HL505" s="9"/>
      <c r="HM505" s="9"/>
      <c r="HN505" s="9"/>
      <c r="HO505" s="9"/>
      <c r="HP505" s="9"/>
      <c r="HQ505" s="9"/>
      <c r="HR505" s="9"/>
      <c r="HS505" s="9"/>
      <c r="HT505" s="9"/>
      <c r="HU505" s="9"/>
      <c r="HV505" s="9"/>
      <c r="HW505" s="9"/>
      <c r="HX505" s="9"/>
      <c r="HY505" s="9"/>
      <c r="HZ505" s="9"/>
      <c r="IA505" s="9"/>
      <c r="IB505" s="9"/>
      <c r="IC505" s="9"/>
      <c r="ID505" s="9"/>
      <c r="IE505" s="9"/>
      <c r="IF505" s="9"/>
      <c r="IG505" s="9"/>
      <c r="IH505" s="9"/>
      <c r="II505" s="9"/>
      <c r="IJ505" s="9"/>
      <c r="IK505" s="9"/>
      <c r="IL505" s="9"/>
      <c r="IM505" s="9"/>
      <c r="IN505" s="9"/>
      <c r="IO505" s="9"/>
      <c r="IP505" s="9"/>
      <c r="IQ505" s="9"/>
      <c r="IR505" s="9"/>
      <c r="IS505" s="9"/>
      <c r="IT505" s="9"/>
      <c r="IU505" s="9"/>
      <c r="IV505" s="9"/>
      <c r="IW505" s="9"/>
    </row>
    <row r="506" spans="1:257" s="18" customFormat="1">
      <c r="A506" s="9"/>
      <c r="B506" s="10"/>
      <c r="C506" s="11"/>
      <c r="D506" s="9"/>
      <c r="E506" s="9"/>
      <c r="F506" s="9"/>
      <c r="G506" s="12"/>
      <c r="H506" s="12"/>
      <c r="I506" s="13"/>
      <c r="J506" s="13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9"/>
      <c r="BV506" s="9"/>
      <c r="BW506" s="9"/>
      <c r="BX506" s="9"/>
      <c r="BY506" s="9"/>
      <c r="BZ506" s="9"/>
      <c r="CA506" s="9"/>
      <c r="CB506" s="9"/>
      <c r="CC506" s="9"/>
      <c r="CD506" s="9"/>
      <c r="CE506" s="9"/>
      <c r="CF506" s="9"/>
      <c r="CG506" s="9"/>
      <c r="CH506" s="9"/>
      <c r="CI506" s="9"/>
      <c r="CJ506" s="9"/>
      <c r="CK506" s="9"/>
      <c r="CL506" s="9"/>
      <c r="CM506" s="9"/>
      <c r="CN506" s="9"/>
      <c r="CO506" s="9"/>
      <c r="CP506" s="9"/>
      <c r="CQ506" s="9"/>
      <c r="CR506" s="9"/>
      <c r="CS506" s="9"/>
      <c r="CT506" s="9"/>
      <c r="CU506" s="9"/>
      <c r="CV506" s="9"/>
      <c r="CW506" s="9"/>
      <c r="CX506" s="9"/>
      <c r="CY506" s="9"/>
      <c r="CZ506" s="9"/>
      <c r="DA506" s="9"/>
      <c r="DB506" s="9"/>
      <c r="DC506" s="9"/>
      <c r="DD506" s="9"/>
      <c r="DE506" s="9"/>
      <c r="DF506" s="9"/>
      <c r="DG506" s="9"/>
      <c r="DH506" s="9"/>
      <c r="DI506" s="9"/>
      <c r="DJ506" s="9"/>
      <c r="DK506" s="9"/>
      <c r="DL506" s="9"/>
      <c r="DM506" s="9"/>
      <c r="DN506" s="9"/>
      <c r="DO506" s="9"/>
      <c r="DP506" s="9"/>
      <c r="DQ506" s="9"/>
      <c r="DR506" s="9"/>
      <c r="DS506" s="9"/>
      <c r="DT506" s="9"/>
      <c r="DU506" s="9"/>
      <c r="DV506" s="9"/>
      <c r="DW506" s="9"/>
      <c r="DX506" s="9"/>
      <c r="DY506" s="9"/>
      <c r="DZ506" s="9"/>
      <c r="EA506" s="9"/>
      <c r="EB506" s="9"/>
      <c r="EC506" s="9"/>
      <c r="ED506" s="9"/>
      <c r="EE506" s="9"/>
      <c r="EF506" s="9"/>
      <c r="EG506" s="9"/>
      <c r="EH506" s="9"/>
      <c r="EI506" s="9"/>
      <c r="EJ506" s="9"/>
      <c r="EK506" s="9"/>
      <c r="EL506" s="9"/>
      <c r="EM506" s="9"/>
      <c r="EN506" s="9"/>
      <c r="EO506" s="9"/>
      <c r="EP506" s="9"/>
      <c r="EQ506" s="9"/>
      <c r="ER506" s="9"/>
      <c r="ES506" s="9"/>
      <c r="ET506" s="9"/>
      <c r="EU506" s="9"/>
      <c r="EV506" s="9"/>
      <c r="EW506" s="9"/>
      <c r="EX506" s="9"/>
      <c r="EY506" s="9"/>
      <c r="EZ506" s="9"/>
      <c r="FA506" s="9"/>
      <c r="FB506" s="9"/>
      <c r="FC506" s="9"/>
      <c r="FD506" s="9"/>
      <c r="FE506" s="9"/>
      <c r="FF506" s="9"/>
      <c r="FG506" s="9"/>
      <c r="FH506" s="9"/>
      <c r="FI506" s="9"/>
      <c r="FJ506" s="9"/>
      <c r="FK506" s="9"/>
      <c r="FL506" s="9"/>
      <c r="FM506" s="9"/>
      <c r="FN506" s="9"/>
      <c r="FO506" s="9"/>
      <c r="FP506" s="9"/>
      <c r="FQ506" s="9"/>
      <c r="FR506" s="9"/>
      <c r="FS506" s="9"/>
      <c r="FT506" s="9"/>
      <c r="FU506" s="9"/>
      <c r="FV506" s="9"/>
      <c r="FW506" s="9"/>
      <c r="FX506" s="9"/>
      <c r="FY506" s="9"/>
      <c r="FZ506" s="9"/>
      <c r="GA506" s="9"/>
      <c r="GB506" s="9"/>
      <c r="GC506" s="9"/>
      <c r="GD506" s="9"/>
      <c r="GE506" s="9"/>
      <c r="GF506" s="9"/>
      <c r="GG506" s="9"/>
      <c r="GH506" s="9"/>
      <c r="GI506" s="9"/>
      <c r="GJ506" s="9"/>
      <c r="GK506" s="9"/>
      <c r="GL506" s="9"/>
      <c r="GM506" s="9"/>
      <c r="GN506" s="9"/>
      <c r="GO506" s="9"/>
      <c r="GP506" s="9"/>
      <c r="GQ506" s="9"/>
      <c r="GR506" s="9"/>
      <c r="GS506" s="9"/>
      <c r="GT506" s="9"/>
      <c r="GU506" s="9"/>
      <c r="GV506" s="9"/>
      <c r="GW506" s="9"/>
      <c r="GX506" s="9"/>
      <c r="GY506" s="9"/>
      <c r="GZ506" s="9"/>
      <c r="HA506" s="9"/>
      <c r="HB506" s="9"/>
      <c r="HC506" s="9"/>
      <c r="HD506" s="9"/>
      <c r="HE506" s="9"/>
      <c r="HF506" s="9"/>
      <c r="HG506" s="9"/>
      <c r="HH506" s="9"/>
      <c r="HI506" s="9"/>
      <c r="HJ506" s="9"/>
      <c r="HK506" s="9"/>
      <c r="HL506" s="9"/>
      <c r="HM506" s="9"/>
      <c r="HN506" s="9"/>
      <c r="HO506" s="9"/>
      <c r="HP506" s="9"/>
      <c r="HQ506" s="9"/>
      <c r="HR506" s="9"/>
      <c r="HS506" s="9"/>
      <c r="HT506" s="9"/>
      <c r="HU506" s="9"/>
      <c r="HV506" s="9"/>
      <c r="HW506" s="9"/>
      <c r="HX506" s="9"/>
      <c r="HY506" s="9"/>
      <c r="HZ506" s="9"/>
      <c r="IA506" s="9"/>
      <c r="IB506" s="9"/>
      <c r="IC506" s="9"/>
      <c r="ID506" s="9"/>
      <c r="IE506" s="9"/>
      <c r="IF506" s="9"/>
      <c r="IG506" s="9"/>
      <c r="IH506" s="9"/>
      <c r="II506" s="9"/>
      <c r="IJ506" s="9"/>
      <c r="IK506" s="9"/>
      <c r="IL506" s="9"/>
      <c r="IM506" s="9"/>
      <c r="IN506" s="9"/>
      <c r="IO506" s="9"/>
      <c r="IP506" s="9"/>
      <c r="IQ506" s="9"/>
      <c r="IR506" s="9"/>
      <c r="IS506" s="9"/>
      <c r="IT506" s="9"/>
      <c r="IU506" s="9"/>
      <c r="IV506" s="9"/>
      <c r="IW506" s="9"/>
    </row>
    <row r="507" spans="1:257" s="18" customFormat="1">
      <c r="A507" s="9"/>
      <c r="B507" s="10"/>
      <c r="C507" s="11"/>
      <c r="D507" s="9"/>
      <c r="E507" s="9"/>
      <c r="F507" s="9"/>
      <c r="G507" s="12"/>
      <c r="H507" s="12"/>
      <c r="I507" s="13"/>
      <c r="J507" s="13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  <c r="BU507" s="9"/>
      <c r="BV507" s="9"/>
      <c r="BW507" s="9"/>
      <c r="BX507" s="9"/>
      <c r="BY507" s="9"/>
      <c r="BZ507" s="9"/>
      <c r="CA507" s="9"/>
      <c r="CB507" s="9"/>
      <c r="CC507" s="9"/>
      <c r="CD507" s="9"/>
      <c r="CE507" s="9"/>
      <c r="CF507" s="9"/>
      <c r="CG507" s="9"/>
      <c r="CH507" s="9"/>
      <c r="CI507" s="9"/>
      <c r="CJ507" s="9"/>
      <c r="CK507" s="9"/>
      <c r="CL507" s="9"/>
      <c r="CM507" s="9"/>
      <c r="CN507" s="9"/>
      <c r="CO507" s="9"/>
      <c r="CP507" s="9"/>
      <c r="CQ507" s="9"/>
      <c r="CR507" s="9"/>
      <c r="CS507" s="9"/>
      <c r="CT507" s="9"/>
      <c r="CU507" s="9"/>
      <c r="CV507" s="9"/>
      <c r="CW507" s="9"/>
      <c r="CX507" s="9"/>
      <c r="CY507" s="9"/>
      <c r="CZ507" s="9"/>
      <c r="DA507" s="9"/>
      <c r="DB507" s="9"/>
      <c r="DC507" s="9"/>
      <c r="DD507" s="9"/>
      <c r="DE507" s="9"/>
      <c r="DF507" s="9"/>
      <c r="DG507" s="9"/>
      <c r="DH507" s="9"/>
      <c r="DI507" s="9"/>
      <c r="DJ507" s="9"/>
      <c r="DK507" s="9"/>
      <c r="DL507" s="9"/>
      <c r="DM507" s="9"/>
      <c r="DN507" s="9"/>
      <c r="DO507" s="9"/>
      <c r="DP507" s="9"/>
      <c r="DQ507" s="9"/>
      <c r="DR507" s="9"/>
      <c r="DS507" s="9"/>
      <c r="DT507" s="9"/>
      <c r="DU507" s="9"/>
      <c r="DV507" s="9"/>
      <c r="DW507" s="9"/>
      <c r="DX507" s="9"/>
      <c r="DY507" s="9"/>
      <c r="DZ507" s="9"/>
      <c r="EA507" s="9"/>
      <c r="EB507" s="9"/>
      <c r="EC507" s="9"/>
      <c r="ED507" s="9"/>
      <c r="EE507" s="9"/>
      <c r="EF507" s="9"/>
      <c r="EG507" s="9"/>
      <c r="EH507" s="9"/>
      <c r="EI507" s="9"/>
      <c r="EJ507" s="9"/>
      <c r="EK507" s="9"/>
      <c r="EL507" s="9"/>
      <c r="EM507" s="9"/>
      <c r="EN507" s="9"/>
      <c r="EO507" s="9"/>
      <c r="EP507" s="9"/>
      <c r="EQ507" s="9"/>
      <c r="ER507" s="9"/>
      <c r="ES507" s="9"/>
      <c r="ET507" s="9"/>
      <c r="EU507" s="9"/>
      <c r="EV507" s="9"/>
      <c r="EW507" s="9"/>
      <c r="EX507" s="9"/>
      <c r="EY507" s="9"/>
      <c r="EZ507" s="9"/>
      <c r="FA507" s="9"/>
      <c r="FB507" s="9"/>
      <c r="FC507" s="9"/>
      <c r="FD507" s="9"/>
      <c r="FE507" s="9"/>
      <c r="FF507" s="9"/>
      <c r="FG507" s="9"/>
      <c r="FH507" s="9"/>
      <c r="FI507" s="9"/>
      <c r="FJ507" s="9"/>
      <c r="FK507" s="9"/>
      <c r="FL507" s="9"/>
      <c r="FM507" s="9"/>
      <c r="FN507" s="9"/>
      <c r="FO507" s="9"/>
      <c r="FP507" s="9"/>
      <c r="FQ507" s="9"/>
      <c r="FR507" s="9"/>
      <c r="FS507" s="9"/>
      <c r="FT507" s="9"/>
      <c r="FU507" s="9"/>
      <c r="FV507" s="9"/>
      <c r="FW507" s="9"/>
      <c r="FX507" s="9"/>
      <c r="FY507" s="9"/>
      <c r="FZ507" s="9"/>
      <c r="GA507" s="9"/>
      <c r="GB507" s="9"/>
      <c r="GC507" s="9"/>
      <c r="GD507" s="9"/>
      <c r="GE507" s="9"/>
      <c r="GF507" s="9"/>
      <c r="GG507" s="9"/>
      <c r="GH507" s="9"/>
      <c r="GI507" s="9"/>
      <c r="GJ507" s="9"/>
      <c r="GK507" s="9"/>
      <c r="GL507" s="9"/>
      <c r="GM507" s="9"/>
      <c r="GN507" s="9"/>
      <c r="GO507" s="9"/>
      <c r="GP507" s="9"/>
      <c r="GQ507" s="9"/>
      <c r="GR507" s="9"/>
      <c r="GS507" s="9"/>
      <c r="GT507" s="9"/>
      <c r="GU507" s="9"/>
      <c r="GV507" s="9"/>
      <c r="GW507" s="9"/>
      <c r="GX507" s="9"/>
      <c r="GY507" s="9"/>
      <c r="GZ507" s="9"/>
      <c r="HA507" s="9"/>
      <c r="HB507" s="9"/>
      <c r="HC507" s="9"/>
      <c r="HD507" s="9"/>
      <c r="HE507" s="9"/>
      <c r="HF507" s="9"/>
      <c r="HG507" s="9"/>
      <c r="HH507" s="9"/>
      <c r="HI507" s="9"/>
      <c r="HJ507" s="9"/>
      <c r="HK507" s="9"/>
      <c r="HL507" s="9"/>
      <c r="HM507" s="9"/>
      <c r="HN507" s="9"/>
      <c r="HO507" s="9"/>
      <c r="HP507" s="9"/>
      <c r="HQ507" s="9"/>
      <c r="HR507" s="9"/>
      <c r="HS507" s="9"/>
      <c r="HT507" s="9"/>
      <c r="HU507" s="9"/>
      <c r="HV507" s="9"/>
      <c r="HW507" s="9"/>
      <c r="HX507" s="9"/>
      <c r="HY507" s="9"/>
      <c r="HZ507" s="9"/>
      <c r="IA507" s="9"/>
      <c r="IB507" s="9"/>
      <c r="IC507" s="9"/>
      <c r="ID507" s="9"/>
      <c r="IE507" s="9"/>
      <c r="IF507" s="9"/>
      <c r="IG507" s="9"/>
      <c r="IH507" s="9"/>
      <c r="II507" s="9"/>
      <c r="IJ507" s="9"/>
      <c r="IK507" s="9"/>
      <c r="IL507" s="9"/>
      <c r="IM507" s="9"/>
      <c r="IN507" s="9"/>
      <c r="IO507" s="9"/>
      <c r="IP507" s="9"/>
      <c r="IQ507" s="9"/>
      <c r="IR507" s="9"/>
      <c r="IS507" s="9"/>
      <c r="IT507" s="9"/>
      <c r="IU507" s="9"/>
      <c r="IV507" s="9"/>
      <c r="IW507" s="9"/>
    </row>
    <row r="508" spans="1:257" s="18" customFormat="1">
      <c r="A508" s="9"/>
      <c r="B508" s="10"/>
      <c r="C508" s="11"/>
      <c r="D508" s="9"/>
      <c r="E508" s="9"/>
      <c r="F508" s="9"/>
      <c r="G508" s="12"/>
      <c r="H508" s="12"/>
      <c r="I508" s="13"/>
      <c r="J508" s="13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  <c r="BU508" s="9"/>
      <c r="BV508" s="9"/>
      <c r="BW508" s="9"/>
      <c r="BX508" s="9"/>
      <c r="BY508" s="9"/>
      <c r="BZ508" s="9"/>
      <c r="CA508" s="9"/>
      <c r="CB508" s="9"/>
      <c r="CC508" s="9"/>
      <c r="CD508" s="9"/>
      <c r="CE508" s="9"/>
      <c r="CF508" s="9"/>
      <c r="CG508" s="9"/>
      <c r="CH508" s="9"/>
      <c r="CI508" s="9"/>
      <c r="CJ508" s="9"/>
      <c r="CK508" s="9"/>
      <c r="CL508" s="9"/>
      <c r="CM508" s="9"/>
      <c r="CN508" s="9"/>
      <c r="CO508" s="9"/>
      <c r="CP508" s="9"/>
      <c r="CQ508" s="9"/>
      <c r="CR508" s="9"/>
      <c r="CS508" s="9"/>
      <c r="CT508" s="9"/>
      <c r="CU508" s="9"/>
      <c r="CV508" s="9"/>
      <c r="CW508" s="9"/>
      <c r="CX508" s="9"/>
      <c r="CY508" s="9"/>
      <c r="CZ508" s="9"/>
      <c r="DA508" s="9"/>
      <c r="DB508" s="9"/>
      <c r="DC508" s="9"/>
      <c r="DD508" s="9"/>
      <c r="DE508" s="9"/>
      <c r="DF508" s="9"/>
      <c r="DG508" s="9"/>
      <c r="DH508" s="9"/>
      <c r="DI508" s="9"/>
      <c r="DJ508" s="9"/>
      <c r="DK508" s="9"/>
      <c r="DL508" s="9"/>
      <c r="DM508" s="9"/>
      <c r="DN508" s="9"/>
      <c r="DO508" s="9"/>
      <c r="DP508" s="9"/>
      <c r="DQ508" s="9"/>
      <c r="DR508" s="9"/>
      <c r="DS508" s="9"/>
      <c r="DT508" s="9"/>
      <c r="DU508" s="9"/>
      <c r="DV508" s="9"/>
      <c r="DW508" s="9"/>
      <c r="DX508" s="9"/>
      <c r="DY508" s="9"/>
      <c r="DZ508" s="9"/>
      <c r="EA508" s="9"/>
      <c r="EB508" s="9"/>
      <c r="EC508" s="9"/>
      <c r="ED508" s="9"/>
      <c r="EE508" s="9"/>
      <c r="EF508" s="9"/>
      <c r="EG508" s="9"/>
      <c r="EH508" s="9"/>
      <c r="EI508" s="9"/>
      <c r="EJ508" s="9"/>
      <c r="EK508" s="9"/>
      <c r="EL508" s="9"/>
      <c r="EM508" s="9"/>
      <c r="EN508" s="9"/>
      <c r="EO508" s="9"/>
      <c r="EP508" s="9"/>
      <c r="EQ508" s="9"/>
      <c r="ER508" s="9"/>
      <c r="ES508" s="9"/>
      <c r="ET508" s="9"/>
      <c r="EU508" s="9"/>
      <c r="EV508" s="9"/>
      <c r="EW508" s="9"/>
      <c r="EX508" s="9"/>
      <c r="EY508" s="9"/>
      <c r="EZ508" s="9"/>
      <c r="FA508" s="9"/>
      <c r="FB508" s="9"/>
      <c r="FC508" s="9"/>
      <c r="FD508" s="9"/>
      <c r="FE508" s="9"/>
      <c r="FF508" s="9"/>
      <c r="FG508" s="9"/>
      <c r="FH508" s="9"/>
      <c r="FI508" s="9"/>
      <c r="FJ508" s="9"/>
      <c r="FK508" s="9"/>
      <c r="FL508" s="9"/>
      <c r="FM508" s="9"/>
      <c r="FN508" s="9"/>
      <c r="FO508" s="9"/>
      <c r="FP508" s="9"/>
      <c r="FQ508" s="9"/>
      <c r="FR508" s="9"/>
      <c r="FS508" s="9"/>
      <c r="FT508" s="9"/>
      <c r="FU508" s="9"/>
      <c r="FV508" s="9"/>
      <c r="FW508" s="9"/>
      <c r="FX508" s="9"/>
      <c r="FY508" s="9"/>
      <c r="FZ508" s="9"/>
      <c r="GA508" s="9"/>
      <c r="GB508" s="9"/>
      <c r="GC508" s="9"/>
      <c r="GD508" s="9"/>
      <c r="GE508" s="9"/>
      <c r="GF508" s="9"/>
      <c r="GG508" s="9"/>
      <c r="GH508" s="9"/>
      <c r="GI508" s="9"/>
      <c r="GJ508" s="9"/>
      <c r="GK508" s="9"/>
      <c r="GL508" s="9"/>
      <c r="GM508" s="9"/>
      <c r="GN508" s="9"/>
      <c r="GO508" s="9"/>
      <c r="GP508" s="9"/>
      <c r="GQ508" s="9"/>
      <c r="GR508" s="9"/>
      <c r="GS508" s="9"/>
      <c r="GT508" s="9"/>
      <c r="GU508" s="9"/>
      <c r="GV508" s="9"/>
      <c r="GW508" s="9"/>
      <c r="GX508" s="9"/>
      <c r="GY508" s="9"/>
      <c r="GZ508" s="9"/>
      <c r="HA508" s="9"/>
      <c r="HB508" s="9"/>
      <c r="HC508" s="9"/>
      <c r="HD508" s="9"/>
      <c r="HE508" s="9"/>
      <c r="HF508" s="9"/>
      <c r="HG508" s="9"/>
      <c r="HH508" s="9"/>
      <c r="HI508" s="9"/>
      <c r="HJ508" s="9"/>
      <c r="HK508" s="9"/>
      <c r="HL508" s="9"/>
      <c r="HM508" s="9"/>
      <c r="HN508" s="9"/>
      <c r="HO508" s="9"/>
      <c r="HP508" s="9"/>
      <c r="HQ508" s="9"/>
      <c r="HR508" s="9"/>
      <c r="HS508" s="9"/>
      <c r="HT508" s="9"/>
      <c r="HU508" s="9"/>
      <c r="HV508" s="9"/>
      <c r="HW508" s="9"/>
      <c r="HX508" s="9"/>
      <c r="HY508" s="9"/>
      <c r="HZ508" s="9"/>
      <c r="IA508" s="9"/>
      <c r="IB508" s="9"/>
      <c r="IC508" s="9"/>
      <c r="ID508" s="9"/>
      <c r="IE508" s="9"/>
      <c r="IF508" s="9"/>
      <c r="IG508" s="9"/>
      <c r="IH508" s="9"/>
      <c r="II508" s="9"/>
      <c r="IJ508" s="9"/>
      <c r="IK508" s="9"/>
      <c r="IL508" s="9"/>
      <c r="IM508" s="9"/>
      <c r="IN508" s="9"/>
      <c r="IO508" s="9"/>
      <c r="IP508" s="9"/>
      <c r="IQ508" s="9"/>
      <c r="IR508" s="9"/>
      <c r="IS508" s="9"/>
      <c r="IT508" s="9"/>
      <c r="IU508" s="9"/>
      <c r="IV508" s="9"/>
      <c r="IW508" s="9"/>
    </row>
    <row r="509" spans="1:257" s="131" customFormat="1">
      <c r="A509" s="9"/>
      <c r="B509" s="10"/>
      <c r="C509" s="11"/>
      <c r="D509" s="9"/>
      <c r="E509" s="9"/>
      <c r="F509" s="9"/>
      <c r="G509" s="12"/>
      <c r="H509" s="12"/>
      <c r="I509" s="13"/>
      <c r="J509" s="13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  <c r="BU509" s="9"/>
      <c r="BV509" s="9"/>
      <c r="BW509" s="9"/>
      <c r="BX509" s="9"/>
      <c r="BY509" s="9"/>
      <c r="BZ509" s="9"/>
      <c r="CA509" s="9"/>
      <c r="CB509" s="9"/>
      <c r="CC509" s="9"/>
      <c r="CD509" s="9"/>
      <c r="CE509" s="9"/>
      <c r="CF509" s="9"/>
      <c r="CG509" s="9"/>
      <c r="CH509" s="9"/>
      <c r="CI509" s="9"/>
      <c r="CJ509" s="9"/>
      <c r="CK509" s="9"/>
      <c r="CL509" s="9"/>
      <c r="CM509" s="9"/>
      <c r="CN509" s="9"/>
      <c r="CO509" s="9"/>
      <c r="CP509" s="9"/>
      <c r="CQ509" s="9"/>
      <c r="CR509" s="9"/>
      <c r="CS509" s="9"/>
      <c r="CT509" s="9"/>
      <c r="CU509" s="9"/>
      <c r="CV509" s="9"/>
      <c r="CW509" s="9"/>
      <c r="CX509" s="9"/>
      <c r="CY509" s="9"/>
      <c r="CZ509" s="9"/>
      <c r="DA509" s="9"/>
      <c r="DB509" s="9"/>
      <c r="DC509" s="9"/>
      <c r="DD509" s="9"/>
      <c r="DE509" s="9"/>
      <c r="DF509" s="9"/>
      <c r="DG509" s="9"/>
      <c r="DH509" s="9"/>
      <c r="DI509" s="9"/>
      <c r="DJ509" s="9"/>
      <c r="DK509" s="9"/>
      <c r="DL509" s="9"/>
      <c r="DM509" s="9"/>
      <c r="DN509" s="9"/>
      <c r="DO509" s="9"/>
      <c r="DP509" s="9"/>
      <c r="DQ509" s="9"/>
      <c r="DR509" s="9"/>
      <c r="DS509" s="9"/>
      <c r="DT509" s="9"/>
      <c r="DU509" s="9"/>
      <c r="DV509" s="9"/>
      <c r="DW509" s="9"/>
      <c r="DX509" s="9"/>
      <c r="DY509" s="9"/>
      <c r="DZ509" s="9"/>
      <c r="EA509" s="9"/>
      <c r="EB509" s="9"/>
      <c r="EC509" s="9"/>
      <c r="ED509" s="9"/>
      <c r="EE509" s="9"/>
      <c r="EF509" s="9"/>
      <c r="EG509" s="9"/>
      <c r="EH509" s="9"/>
      <c r="EI509" s="9"/>
      <c r="EJ509" s="9"/>
      <c r="EK509" s="9"/>
      <c r="EL509" s="9"/>
      <c r="EM509" s="9"/>
      <c r="EN509" s="9"/>
      <c r="EO509" s="9"/>
      <c r="EP509" s="9"/>
      <c r="EQ509" s="9"/>
      <c r="ER509" s="9"/>
      <c r="ES509" s="9"/>
      <c r="ET509" s="9"/>
      <c r="EU509" s="9"/>
      <c r="EV509" s="9"/>
      <c r="EW509" s="9"/>
      <c r="EX509" s="9"/>
      <c r="EY509" s="9"/>
      <c r="EZ509" s="9"/>
      <c r="FA509" s="9"/>
      <c r="FB509" s="9"/>
      <c r="FC509" s="9"/>
      <c r="FD509" s="9"/>
      <c r="FE509" s="9"/>
      <c r="FF509" s="9"/>
      <c r="FG509" s="9"/>
      <c r="FH509" s="9"/>
      <c r="FI509" s="9"/>
      <c r="FJ509" s="9"/>
      <c r="FK509" s="9"/>
      <c r="FL509" s="9"/>
      <c r="FM509" s="9"/>
      <c r="FN509" s="9"/>
      <c r="FO509" s="9"/>
      <c r="FP509" s="9"/>
      <c r="FQ509" s="9"/>
      <c r="FR509" s="9"/>
      <c r="FS509" s="9"/>
      <c r="FT509" s="9"/>
      <c r="FU509" s="9"/>
      <c r="FV509" s="9"/>
      <c r="FW509" s="9"/>
      <c r="FX509" s="9"/>
      <c r="FY509" s="9"/>
      <c r="FZ509" s="9"/>
      <c r="GA509" s="9"/>
      <c r="GB509" s="9"/>
      <c r="GC509" s="9"/>
      <c r="GD509" s="9"/>
      <c r="GE509" s="9"/>
      <c r="GF509" s="9"/>
      <c r="GG509" s="9"/>
      <c r="GH509" s="9"/>
      <c r="GI509" s="9"/>
      <c r="GJ509" s="9"/>
      <c r="GK509" s="9"/>
      <c r="GL509" s="9"/>
      <c r="GM509" s="9"/>
      <c r="GN509" s="9"/>
      <c r="GO509" s="9"/>
      <c r="GP509" s="9"/>
      <c r="GQ509" s="9"/>
      <c r="GR509" s="9"/>
      <c r="GS509" s="9"/>
      <c r="GT509" s="9"/>
      <c r="GU509" s="9"/>
      <c r="GV509" s="9"/>
      <c r="GW509" s="9"/>
      <c r="GX509" s="9"/>
      <c r="GY509" s="9"/>
      <c r="GZ509" s="9"/>
      <c r="HA509" s="9"/>
      <c r="HB509" s="9"/>
      <c r="HC509" s="9"/>
      <c r="HD509" s="9"/>
      <c r="HE509" s="9"/>
      <c r="HF509" s="9"/>
      <c r="HG509" s="9"/>
      <c r="HH509" s="9"/>
      <c r="HI509" s="9"/>
      <c r="HJ509" s="9"/>
      <c r="HK509" s="9"/>
      <c r="HL509" s="9"/>
      <c r="HM509" s="9"/>
      <c r="HN509" s="9"/>
      <c r="HO509" s="9"/>
      <c r="HP509" s="9"/>
      <c r="HQ509" s="9"/>
      <c r="HR509" s="9"/>
      <c r="HS509" s="9"/>
      <c r="HT509" s="9"/>
      <c r="HU509" s="9"/>
      <c r="HV509" s="9"/>
      <c r="HW509" s="9"/>
      <c r="HX509" s="9"/>
      <c r="HY509" s="9"/>
      <c r="HZ509" s="9"/>
      <c r="IA509" s="9"/>
      <c r="IB509" s="9"/>
      <c r="IC509" s="9"/>
      <c r="ID509" s="9"/>
      <c r="IE509" s="9"/>
      <c r="IF509" s="9"/>
      <c r="IG509" s="9"/>
      <c r="IH509" s="9"/>
      <c r="II509" s="9"/>
      <c r="IJ509" s="9"/>
      <c r="IK509" s="9"/>
      <c r="IL509" s="9"/>
      <c r="IM509" s="9"/>
      <c r="IN509" s="9"/>
      <c r="IO509" s="9"/>
      <c r="IP509" s="9"/>
      <c r="IQ509" s="9"/>
      <c r="IR509" s="9"/>
      <c r="IS509" s="9"/>
      <c r="IT509" s="9"/>
      <c r="IU509" s="9"/>
      <c r="IV509" s="9"/>
      <c r="IW509" s="9"/>
    </row>
    <row r="510" spans="1:257" s="131" customFormat="1">
      <c r="A510" s="9"/>
      <c r="B510" s="10"/>
      <c r="C510" s="11"/>
      <c r="D510" s="9"/>
      <c r="E510" s="9"/>
      <c r="F510" s="9"/>
      <c r="G510" s="12"/>
      <c r="H510" s="12"/>
      <c r="I510" s="13"/>
      <c r="J510" s="13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  <c r="BU510" s="9"/>
      <c r="BV510" s="9"/>
      <c r="BW510" s="9"/>
      <c r="BX510" s="9"/>
      <c r="BY510" s="9"/>
      <c r="BZ510" s="9"/>
      <c r="CA510" s="9"/>
      <c r="CB510" s="9"/>
      <c r="CC510" s="9"/>
      <c r="CD510" s="9"/>
      <c r="CE510" s="9"/>
      <c r="CF510" s="9"/>
      <c r="CG510" s="9"/>
      <c r="CH510" s="9"/>
      <c r="CI510" s="9"/>
      <c r="CJ510" s="9"/>
      <c r="CK510" s="9"/>
      <c r="CL510" s="9"/>
      <c r="CM510" s="9"/>
      <c r="CN510" s="9"/>
      <c r="CO510" s="9"/>
      <c r="CP510" s="9"/>
      <c r="CQ510" s="9"/>
      <c r="CR510" s="9"/>
      <c r="CS510" s="9"/>
      <c r="CT510" s="9"/>
      <c r="CU510" s="9"/>
      <c r="CV510" s="9"/>
      <c r="CW510" s="9"/>
      <c r="CX510" s="9"/>
      <c r="CY510" s="9"/>
      <c r="CZ510" s="9"/>
      <c r="DA510" s="9"/>
      <c r="DB510" s="9"/>
      <c r="DC510" s="9"/>
      <c r="DD510" s="9"/>
      <c r="DE510" s="9"/>
      <c r="DF510" s="9"/>
      <c r="DG510" s="9"/>
      <c r="DH510" s="9"/>
      <c r="DI510" s="9"/>
      <c r="DJ510" s="9"/>
      <c r="DK510" s="9"/>
      <c r="DL510" s="9"/>
      <c r="DM510" s="9"/>
      <c r="DN510" s="9"/>
      <c r="DO510" s="9"/>
      <c r="DP510" s="9"/>
      <c r="DQ510" s="9"/>
      <c r="DR510" s="9"/>
      <c r="DS510" s="9"/>
      <c r="DT510" s="9"/>
      <c r="DU510" s="9"/>
      <c r="DV510" s="9"/>
      <c r="DW510" s="9"/>
      <c r="DX510" s="9"/>
      <c r="DY510" s="9"/>
      <c r="DZ510" s="9"/>
      <c r="EA510" s="9"/>
      <c r="EB510" s="9"/>
      <c r="EC510" s="9"/>
      <c r="ED510" s="9"/>
      <c r="EE510" s="9"/>
      <c r="EF510" s="9"/>
      <c r="EG510" s="9"/>
      <c r="EH510" s="9"/>
      <c r="EI510" s="9"/>
      <c r="EJ510" s="9"/>
      <c r="EK510" s="9"/>
      <c r="EL510" s="9"/>
      <c r="EM510" s="9"/>
      <c r="EN510" s="9"/>
      <c r="EO510" s="9"/>
      <c r="EP510" s="9"/>
      <c r="EQ510" s="9"/>
      <c r="ER510" s="9"/>
      <c r="ES510" s="9"/>
      <c r="ET510" s="9"/>
      <c r="EU510" s="9"/>
      <c r="EV510" s="9"/>
      <c r="EW510" s="9"/>
      <c r="EX510" s="9"/>
      <c r="EY510" s="9"/>
      <c r="EZ510" s="9"/>
      <c r="FA510" s="9"/>
      <c r="FB510" s="9"/>
      <c r="FC510" s="9"/>
      <c r="FD510" s="9"/>
      <c r="FE510" s="9"/>
      <c r="FF510" s="9"/>
      <c r="FG510" s="9"/>
      <c r="FH510" s="9"/>
      <c r="FI510" s="9"/>
      <c r="FJ510" s="9"/>
      <c r="FK510" s="9"/>
      <c r="FL510" s="9"/>
      <c r="FM510" s="9"/>
      <c r="FN510" s="9"/>
      <c r="FO510" s="9"/>
      <c r="FP510" s="9"/>
      <c r="FQ510" s="9"/>
      <c r="FR510" s="9"/>
      <c r="FS510" s="9"/>
      <c r="FT510" s="9"/>
      <c r="FU510" s="9"/>
      <c r="FV510" s="9"/>
      <c r="FW510" s="9"/>
      <c r="FX510" s="9"/>
      <c r="FY510" s="9"/>
      <c r="FZ510" s="9"/>
      <c r="GA510" s="9"/>
      <c r="GB510" s="9"/>
      <c r="GC510" s="9"/>
      <c r="GD510" s="9"/>
      <c r="GE510" s="9"/>
      <c r="GF510" s="9"/>
      <c r="GG510" s="9"/>
      <c r="GH510" s="9"/>
      <c r="GI510" s="9"/>
      <c r="GJ510" s="9"/>
      <c r="GK510" s="9"/>
      <c r="GL510" s="9"/>
      <c r="GM510" s="9"/>
      <c r="GN510" s="9"/>
      <c r="GO510" s="9"/>
      <c r="GP510" s="9"/>
      <c r="GQ510" s="9"/>
      <c r="GR510" s="9"/>
      <c r="GS510" s="9"/>
      <c r="GT510" s="9"/>
      <c r="GU510" s="9"/>
      <c r="GV510" s="9"/>
      <c r="GW510" s="9"/>
      <c r="GX510" s="9"/>
      <c r="GY510" s="9"/>
      <c r="GZ510" s="9"/>
      <c r="HA510" s="9"/>
      <c r="HB510" s="9"/>
      <c r="HC510" s="9"/>
      <c r="HD510" s="9"/>
      <c r="HE510" s="9"/>
      <c r="HF510" s="9"/>
      <c r="HG510" s="9"/>
      <c r="HH510" s="9"/>
      <c r="HI510" s="9"/>
      <c r="HJ510" s="9"/>
      <c r="HK510" s="9"/>
      <c r="HL510" s="9"/>
      <c r="HM510" s="9"/>
      <c r="HN510" s="9"/>
      <c r="HO510" s="9"/>
      <c r="HP510" s="9"/>
      <c r="HQ510" s="9"/>
      <c r="HR510" s="9"/>
      <c r="HS510" s="9"/>
      <c r="HT510" s="9"/>
      <c r="HU510" s="9"/>
      <c r="HV510" s="9"/>
      <c r="HW510" s="9"/>
      <c r="HX510" s="9"/>
      <c r="HY510" s="9"/>
      <c r="HZ510" s="9"/>
      <c r="IA510" s="9"/>
      <c r="IB510" s="9"/>
      <c r="IC510" s="9"/>
      <c r="ID510" s="9"/>
      <c r="IE510" s="9"/>
      <c r="IF510" s="9"/>
      <c r="IG510" s="9"/>
      <c r="IH510" s="9"/>
      <c r="II510" s="9"/>
      <c r="IJ510" s="9"/>
      <c r="IK510" s="9"/>
      <c r="IL510" s="9"/>
      <c r="IM510" s="9"/>
      <c r="IN510" s="9"/>
      <c r="IO510" s="9"/>
      <c r="IP510" s="9"/>
      <c r="IQ510" s="9"/>
      <c r="IR510" s="9"/>
      <c r="IS510" s="9"/>
      <c r="IT510" s="9"/>
      <c r="IU510" s="9"/>
      <c r="IV510" s="9"/>
      <c r="IW510" s="9"/>
    </row>
    <row r="511" spans="1:257" s="131" customFormat="1">
      <c r="A511" s="9"/>
      <c r="B511" s="10"/>
      <c r="C511" s="11"/>
      <c r="D511" s="9"/>
      <c r="E511" s="9"/>
      <c r="F511" s="9"/>
      <c r="G511" s="12"/>
      <c r="H511" s="12"/>
      <c r="I511" s="13"/>
      <c r="J511" s="13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  <c r="BU511" s="9"/>
      <c r="BV511" s="9"/>
      <c r="BW511" s="9"/>
      <c r="BX511" s="9"/>
      <c r="BY511" s="9"/>
      <c r="BZ511" s="9"/>
      <c r="CA511" s="9"/>
      <c r="CB511" s="9"/>
      <c r="CC511" s="9"/>
      <c r="CD511" s="9"/>
      <c r="CE511" s="9"/>
      <c r="CF511" s="9"/>
      <c r="CG511" s="9"/>
      <c r="CH511" s="9"/>
      <c r="CI511" s="9"/>
      <c r="CJ511" s="9"/>
      <c r="CK511" s="9"/>
      <c r="CL511" s="9"/>
      <c r="CM511" s="9"/>
      <c r="CN511" s="9"/>
      <c r="CO511" s="9"/>
      <c r="CP511" s="9"/>
      <c r="CQ511" s="9"/>
      <c r="CR511" s="9"/>
      <c r="CS511" s="9"/>
      <c r="CT511" s="9"/>
      <c r="CU511" s="9"/>
      <c r="CV511" s="9"/>
      <c r="CW511" s="9"/>
      <c r="CX511" s="9"/>
      <c r="CY511" s="9"/>
      <c r="CZ511" s="9"/>
      <c r="DA511" s="9"/>
      <c r="DB511" s="9"/>
      <c r="DC511" s="9"/>
      <c r="DD511" s="9"/>
      <c r="DE511" s="9"/>
      <c r="DF511" s="9"/>
      <c r="DG511" s="9"/>
      <c r="DH511" s="9"/>
      <c r="DI511" s="9"/>
      <c r="DJ511" s="9"/>
      <c r="DK511" s="9"/>
      <c r="DL511" s="9"/>
      <c r="DM511" s="9"/>
      <c r="DN511" s="9"/>
      <c r="DO511" s="9"/>
      <c r="DP511" s="9"/>
      <c r="DQ511" s="9"/>
      <c r="DR511" s="9"/>
      <c r="DS511" s="9"/>
      <c r="DT511" s="9"/>
      <c r="DU511" s="9"/>
      <c r="DV511" s="9"/>
      <c r="DW511" s="9"/>
      <c r="DX511" s="9"/>
      <c r="DY511" s="9"/>
      <c r="DZ511" s="9"/>
      <c r="EA511" s="9"/>
      <c r="EB511" s="9"/>
      <c r="EC511" s="9"/>
      <c r="ED511" s="9"/>
      <c r="EE511" s="9"/>
      <c r="EF511" s="9"/>
      <c r="EG511" s="9"/>
      <c r="EH511" s="9"/>
      <c r="EI511" s="9"/>
      <c r="EJ511" s="9"/>
      <c r="EK511" s="9"/>
      <c r="EL511" s="9"/>
      <c r="EM511" s="9"/>
      <c r="EN511" s="9"/>
      <c r="EO511" s="9"/>
      <c r="EP511" s="9"/>
      <c r="EQ511" s="9"/>
      <c r="ER511" s="9"/>
      <c r="ES511" s="9"/>
      <c r="ET511" s="9"/>
      <c r="EU511" s="9"/>
      <c r="EV511" s="9"/>
      <c r="EW511" s="9"/>
      <c r="EX511" s="9"/>
      <c r="EY511" s="9"/>
      <c r="EZ511" s="9"/>
      <c r="FA511" s="9"/>
      <c r="FB511" s="9"/>
      <c r="FC511" s="9"/>
      <c r="FD511" s="9"/>
      <c r="FE511" s="9"/>
      <c r="FF511" s="9"/>
      <c r="FG511" s="9"/>
      <c r="FH511" s="9"/>
      <c r="FI511" s="9"/>
      <c r="FJ511" s="9"/>
      <c r="FK511" s="9"/>
      <c r="FL511" s="9"/>
      <c r="FM511" s="9"/>
      <c r="FN511" s="9"/>
      <c r="FO511" s="9"/>
      <c r="FP511" s="9"/>
      <c r="FQ511" s="9"/>
      <c r="FR511" s="9"/>
      <c r="FS511" s="9"/>
      <c r="FT511" s="9"/>
      <c r="FU511" s="9"/>
      <c r="FV511" s="9"/>
      <c r="FW511" s="9"/>
      <c r="FX511" s="9"/>
      <c r="FY511" s="9"/>
      <c r="FZ511" s="9"/>
      <c r="GA511" s="9"/>
      <c r="GB511" s="9"/>
      <c r="GC511" s="9"/>
      <c r="GD511" s="9"/>
      <c r="GE511" s="9"/>
      <c r="GF511" s="9"/>
      <c r="GG511" s="9"/>
      <c r="GH511" s="9"/>
      <c r="GI511" s="9"/>
      <c r="GJ511" s="9"/>
      <c r="GK511" s="9"/>
      <c r="GL511" s="9"/>
      <c r="GM511" s="9"/>
      <c r="GN511" s="9"/>
      <c r="GO511" s="9"/>
      <c r="GP511" s="9"/>
      <c r="GQ511" s="9"/>
      <c r="GR511" s="9"/>
      <c r="GS511" s="9"/>
      <c r="GT511" s="9"/>
      <c r="GU511" s="9"/>
      <c r="GV511" s="9"/>
      <c r="GW511" s="9"/>
      <c r="GX511" s="9"/>
      <c r="GY511" s="9"/>
      <c r="GZ511" s="9"/>
      <c r="HA511" s="9"/>
      <c r="HB511" s="9"/>
      <c r="HC511" s="9"/>
      <c r="HD511" s="9"/>
      <c r="HE511" s="9"/>
      <c r="HF511" s="9"/>
      <c r="HG511" s="9"/>
      <c r="HH511" s="9"/>
      <c r="HI511" s="9"/>
      <c r="HJ511" s="9"/>
      <c r="HK511" s="9"/>
      <c r="HL511" s="9"/>
      <c r="HM511" s="9"/>
      <c r="HN511" s="9"/>
      <c r="HO511" s="9"/>
      <c r="HP511" s="9"/>
      <c r="HQ511" s="9"/>
      <c r="HR511" s="9"/>
      <c r="HS511" s="9"/>
      <c r="HT511" s="9"/>
      <c r="HU511" s="9"/>
      <c r="HV511" s="9"/>
      <c r="HW511" s="9"/>
      <c r="HX511" s="9"/>
      <c r="HY511" s="9"/>
      <c r="HZ511" s="9"/>
      <c r="IA511" s="9"/>
      <c r="IB511" s="9"/>
      <c r="IC511" s="9"/>
      <c r="ID511" s="9"/>
      <c r="IE511" s="9"/>
      <c r="IF511" s="9"/>
      <c r="IG511" s="9"/>
      <c r="IH511" s="9"/>
      <c r="II511" s="9"/>
      <c r="IJ511" s="9"/>
      <c r="IK511" s="9"/>
      <c r="IL511" s="9"/>
      <c r="IM511" s="9"/>
      <c r="IN511" s="9"/>
      <c r="IO511" s="9"/>
      <c r="IP511" s="9"/>
      <c r="IQ511" s="9"/>
      <c r="IR511" s="9"/>
      <c r="IS511" s="9"/>
      <c r="IT511" s="9"/>
      <c r="IU511" s="9"/>
      <c r="IV511" s="9"/>
      <c r="IW511" s="9"/>
    </row>
    <row r="512" spans="1:257" s="131" customFormat="1">
      <c r="A512" s="9"/>
      <c r="B512" s="10"/>
      <c r="C512" s="11"/>
      <c r="D512" s="9"/>
      <c r="E512" s="9"/>
      <c r="F512" s="9"/>
      <c r="G512" s="12"/>
      <c r="H512" s="12"/>
      <c r="I512" s="13"/>
      <c r="J512" s="13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  <c r="BU512" s="9"/>
      <c r="BV512" s="9"/>
      <c r="BW512" s="9"/>
      <c r="BX512" s="9"/>
      <c r="BY512" s="9"/>
      <c r="BZ512" s="9"/>
      <c r="CA512" s="9"/>
      <c r="CB512" s="9"/>
      <c r="CC512" s="9"/>
      <c r="CD512" s="9"/>
      <c r="CE512" s="9"/>
      <c r="CF512" s="9"/>
      <c r="CG512" s="9"/>
      <c r="CH512" s="9"/>
      <c r="CI512" s="9"/>
      <c r="CJ512" s="9"/>
      <c r="CK512" s="9"/>
      <c r="CL512" s="9"/>
      <c r="CM512" s="9"/>
      <c r="CN512" s="9"/>
      <c r="CO512" s="9"/>
      <c r="CP512" s="9"/>
      <c r="CQ512" s="9"/>
      <c r="CR512" s="9"/>
      <c r="CS512" s="9"/>
      <c r="CT512" s="9"/>
      <c r="CU512" s="9"/>
      <c r="CV512" s="9"/>
      <c r="CW512" s="9"/>
      <c r="CX512" s="9"/>
      <c r="CY512" s="9"/>
      <c r="CZ512" s="9"/>
      <c r="DA512" s="9"/>
      <c r="DB512" s="9"/>
      <c r="DC512" s="9"/>
      <c r="DD512" s="9"/>
      <c r="DE512" s="9"/>
      <c r="DF512" s="9"/>
      <c r="DG512" s="9"/>
      <c r="DH512" s="9"/>
      <c r="DI512" s="9"/>
      <c r="DJ512" s="9"/>
      <c r="DK512" s="9"/>
      <c r="DL512" s="9"/>
      <c r="DM512" s="9"/>
      <c r="DN512" s="9"/>
      <c r="DO512" s="9"/>
      <c r="DP512" s="9"/>
      <c r="DQ512" s="9"/>
      <c r="DR512" s="9"/>
      <c r="DS512" s="9"/>
      <c r="DT512" s="9"/>
      <c r="DU512" s="9"/>
      <c r="DV512" s="9"/>
      <c r="DW512" s="9"/>
      <c r="DX512" s="9"/>
      <c r="DY512" s="9"/>
      <c r="DZ512" s="9"/>
      <c r="EA512" s="9"/>
      <c r="EB512" s="9"/>
      <c r="EC512" s="9"/>
      <c r="ED512" s="9"/>
      <c r="EE512" s="9"/>
      <c r="EF512" s="9"/>
      <c r="EG512" s="9"/>
      <c r="EH512" s="9"/>
      <c r="EI512" s="9"/>
      <c r="EJ512" s="9"/>
      <c r="EK512" s="9"/>
      <c r="EL512" s="9"/>
      <c r="EM512" s="9"/>
      <c r="EN512" s="9"/>
      <c r="EO512" s="9"/>
      <c r="EP512" s="9"/>
      <c r="EQ512" s="9"/>
      <c r="ER512" s="9"/>
      <c r="ES512" s="9"/>
      <c r="ET512" s="9"/>
      <c r="EU512" s="9"/>
      <c r="EV512" s="9"/>
      <c r="EW512" s="9"/>
      <c r="EX512" s="9"/>
      <c r="EY512" s="9"/>
      <c r="EZ512" s="9"/>
      <c r="FA512" s="9"/>
      <c r="FB512" s="9"/>
      <c r="FC512" s="9"/>
      <c r="FD512" s="9"/>
      <c r="FE512" s="9"/>
      <c r="FF512" s="9"/>
      <c r="FG512" s="9"/>
      <c r="FH512" s="9"/>
      <c r="FI512" s="9"/>
      <c r="FJ512" s="9"/>
      <c r="FK512" s="9"/>
      <c r="FL512" s="9"/>
      <c r="FM512" s="9"/>
      <c r="FN512" s="9"/>
      <c r="FO512" s="9"/>
      <c r="FP512" s="9"/>
      <c r="FQ512" s="9"/>
      <c r="FR512" s="9"/>
      <c r="FS512" s="9"/>
      <c r="FT512" s="9"/>
      <c r="FU512" s="9"/>
      <c r="FV512" s="9"/>
      <c r="FW512" s="9"/>
      <c r="FX512" s="9"/>
      <c r="FY512" s="9"/>
      <c r="FZ512" s="9"/>
      <c r="GA512" s="9"/>
      <c r="GB512" s="9"/>
      <c r="GC512" s="9"/>
      <c r="GD512" s="9"/>
      <c r="GE512" s="9"/>
      <c r="GF512" s="9"/>
      <c r="GG512" s="9"/>
      <c r="GH512" s="9"/>
      <c r="GI512" s="9"/>
      <c r="GJ512" s="9"/>
      <c r="GK512" s="9"/>
      <c r="GL512" s="9"/>
      <c r="GM512" s="9"/>
      <c r="GN512" s="9"/>
      <c r="GO512" s="9"/>
      <c r="GP512" s="9"/>
      <c r="GQ512" s="9"/>
      <c r="GR512" s="9"/>
      <c r="GS512" s="9"/>
      <c r="GT512" s="9"/>
      <c r="GU512" s="9"/>
      <c r="GV512" s="9"/>
      <c r="GW512" s="9"/>
      <c r="GX512" s="9"/>
      <c r="GY512" s="9"/>
      <c r="GZ512" s="9"/>
      <c r="HA512" s="9"/>
      <c r="HB512" s="9"/>
      <c r="HC512" s="9"/>
      <c r="HD512" s="9"/>
      <c r="HE512" s="9"/>
      <c r="HF512" s="9"/>
      <c r="HG512" s="9"/>
      <c r="HH512" s="9"/>
      <c r="HI512" s="9"/>
      <c r="HJ512" s="9"/>
      <c r="HK512" s="9"/>
      <c r="HL512" s="9"/>
      <c r="HM512" s="9"/>
      <c r="HN512" s="9"/>
      <c r="HO512" s="9"/>
      <c r="HP512" s="9"/>
      <c r="HQ512" s="9"/>
      <c r="HR512" s="9"/>
      <c r="HS512" s="9"/>
      <c r="HT512" s="9"/>
      <c r="HU512" s="9"/>
      <c r="HV512" s="9"/>
      <c r="HW512" s="9"/>
      <c r="HX512" s="9"/>
      <c r="HY512" s="9"/>
      <c r="HZ512" s="9"/>
      <c r="IA512" s="9"/>
      <c r="IB512" s="9"/>
      <c r="IC512" s="9"/>
      <c r="ID512" s="9"/>
      <c r="IE512" s="9"/>
      <c r="IF512" s="9"/>
      <c r="IG512" s="9"/>
      <c r="IH512" s="9"/>
      <c r="II512" s="9"/>
      <c r="IJ512" s="9"/>
      <c r="IK512" s="9"/>
      <c r="IL512" s="9"/>
      <c r="IM512" s="9"/>
      <c r="IN512" s="9"/>
      <c r="IO512" s="9"/>
      <c r="IP512" s="9"/>
      <c r="IQ512" s="9"/>
      <c r="IR512" s="9"/>
      <c r="IS512" s="9"/>
      <c r="IT512" s="9"/>
      <c r="IU512" s="9"/>
      <c r="IV512" s="9"/>
      <c r="IW512" s="9"/>
    </row>
    <row r="513" spans="1:257" s="131" customFormat="1">
      <c r="A513" s="9"/>
      <c r="B513" s="10"/>
      <c r="C513" s="11"/>
      <c r="D513" s="9"/>
      <c r="E513" s="9"/>
      <c r="F513" s="9"/>
      <c r="G513" s="12"/>
      <c r="H513" s="12"/>
      <c r="I513" s="13"/>
      <c r="J513" s="13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  <c r="BU513" s="9"/>
      <c r="BV513" s="9"/>
      <c r="BW513" s="9"/>
      <c r="BX513" s="9"/>
      <c r="BY513" s="9"/>
      <c r="BZ513" s="9"/>
      <c r="CA513" s="9"/>
      <c r="CB513" s="9"/>
      <c r="CC513" s="9"/>
      <c r="CD513" s="9"/>
      <c r="CE513" s="9"/>
      <c r="CF513" s="9"/>
      <c r="CG513" s="9"/>
      <c r="CH513" s="9"/>
      <c r="CI513" s="9"/>
      <c r="CJ513" s="9"/>
      <c r="CK513" s="9"/>
      <c r="CL513" s="9"/>
      <c r="CM513" s="9"/>
      <c r="CN513" s="9"/>
      <c r="CO513" s="9"/>
      <c r="CP513" s="9"/>
      <c r="CQ513" s="9"/>
      <c r="CR513" s="9"/>
      <c r="CS513" s="9"/>
      <c r="CT513" s="9"/>
      <c r="CU513" s="9"/>
      <c r="CV513" s="9"/>
      <c r="CW513" s="9"/>
      <c r="CX513" s="9"/>
      <c r="CY513" s="9"/>
      <c r="CZ513" s="9"/>
      <c r="DA513" s="9"/>
      <c r="DB513" s="9"/>
      <c r="DC513" s="9"/>
      <c r="DD513" s="9"/>
      <c r="DE513" s="9"/>
      <c r="DF513" s="9"/>
      <c r="DG513" s="9"/>
      <c r="DH513" s="9"/>
      <c r="DI513" s="9"/>
      <c r="DJ513" s="9"/>
      <c r="DK513" s="9"/>
      <c r="DL513" s="9"/>
      <c r="DM513" s="9"/>
      <c r="DN513" s="9"/>
      <c r="DO513" s="9"/>
      <c r="DP513" s="9"/>
      <c r="DQ513" s="9"/>
      <c r="DR513" s="9"/>
      <c r="DS513" s="9"/>
      <c r="DT513" s="9"/>
      <c r="DU513" s="9"/>
      <c r="DV513" s="9"/>
      <c r="DW513" s="9"/>
      <c r="DX513" s="9"/>
      <c r="DY513" s="9"/>
      <c r="DZ513" s="9"/>
      <c r="EA513" s="9"/>
      <c r="EB513" s="9"/>
      <c r="EC513" s="9"/>
      <c r="ED513" s="9"/>
      <c r="EE513" s="9"/>
      <c r="EF513" s="9"/>
      <c r="EG513" s="9"/>
      <c r="EH513" s="9"/>
      <c r="EI513" s="9"/>
      <c r="EJ513" s="9"/>
      <c r="EK513" s="9"/>
      <c r="EL513" s="9"/>
      <c r="EM513" s="9"/>
      <c r="EN513" s="9"/>
      <c r="EO513" s="9"/>
      <c r="EP513" s="9"/>
      <c r="EQ513" s="9"/>
      <c r="ER513" s="9"/>
      <c r="ES513" s="9"/>
      <c r="ET513" s="9"/>
      <c r="EU513" s="9"/>
      <c r="EV513" s="9"/>
      <c r="EW513" s="9"/>
      <c r="EX513" s="9"/>
      <c r="EY513" s="9"/>
      <c r="EZ513" s="9"/>
      <c r="FA513" s="9"/>
      <c r="FB513" s="9"/>
      <c r="FC513" s="9"/>
      <c r="FD513" s="9"/>
      <c r="FE513" s="9"/>
      <c r="FF513" s="9"/>
      <c r="FG513" s="9"/>
      <c r="FH513" s="9"/>
      <c r="FI513" s="9"/>
      <c r="FJ513" s="9"/>
      <c r="FK513" s="9"/>
      <c r="FL513" s="9"/>
      <c r="FM513" s="9"/>
      <c r="FN513" s="9"/>
      <c r="FO513" s="9"/>
      <c r="FP513" s="9"/>
      <c r="FQ513" s="9"/>
      <c r="FR513" s="9"/>
      <c r="FS513" s="9"/>
      <c r="FT513" s="9"/>
      <c r="FU513" s="9"/>
      <c r="FV513" s="9"/>
      <c r="FW513" s="9"/>
      <c r="FX513" s="9"/>
      <c r="FY513" s="9"/>
      <c r="FZ513" s="9"/>
      <c r="GA513" s="9"/>
      <c r="GB513" s="9"/>
      <c r="GC513" s="9"/>
      <c r="GD513" s="9"/>
      <c r="GE513" s="9"/>
      <c r="GF513" s="9"/>
      <c r="GG513" s="9"/>
      <c r="GH513" s="9"/>
      <c r="GI513" s="9"/>
      <c r="GJ513" s="9"/>
      <c r="GK513" s="9"/>
      <c r="GL513" s="9"/>
      <c r="GM513" s="9"/>
      <c r="GN513" s="9"/>
      <c r="GO513" s="9"/>
      <c r="GP513" s="9"/>
      <c r="GQ513" s="9"/>
      <c r="GR513" s="9"/>
      <c r="GS513" s="9"/>
      <c r="GT513" s="9"/>
      <c r="GU513" s="9"/>
      <c r="GV513" s="9"/>
      <c r="GW513" s="9"/>
      <c r="GX513" s="9"/>
      <c r="GY513" s="9"/>
      <c r="GZ513" s="9"/>
      <c r="HA513" s="9"/>
      <c r="HB513" s="9"/>
      <c r="HC513" s="9"/>
      <c r="HD513" s="9"/>
      <c r="HE513" s="9"/>
      <c r="HF513" s="9"/>
      <c r="HG513" s="9"/>
      <c r="HH513" s="9"/>
      <c r="HI513" s="9"/>
      <c r="HJ513" s="9"/>
      <c r="HK513" s="9"/>
      <c r="HL513" s="9"/>
      <c r="HM513" s="9"/>
      <c r="HN513" s="9"/>
      <c r="HO513" s="9"/>
      <c r="HP513" s="9"/>
      <c r="HQ513" s="9"/>
      <c r="HR513" s="9"/>
      <c r="HS513" s="9"/>
      <c r="HT513" s="9"/>
      <c r="HU513" s="9"/>
      <c r="HV513" s="9"/>
      <c r="HW513" s="9"/>
      <c r="HX513" s="9"/>
      <c r="HY513" s="9"/>
      <c r="HZ513" s="9"/>
      <c r="IA513" s="9"/>
      <c r="IB513" s="9"/>
      <c r="IC513" s="9"/>
      <c r="ID513" s="9"/>
      <c r="IE513" s="9"/>
      <c r="IF513" s="9"/>
      <c r="IG513" s="9"/>
      <c r="IH513" s="9"/>
      <c r="II513" s="9"/>
      <c r="IJ513" s="9"/>
      <c r="IK513" s="9"/>
      <c r="IL513" s="9"/>
      <c r="IM513" s="9"/>
      <c r="IN513" s="9"/>
      <c r="IO513" s="9"/>
      <c r="IP513" s="9"/>
      <c r="IQ513" s="9"/>
      <c r="IR513" s="9"/>
      <c r="IS513" s="9"/>
      <c r="IT513" s="9"/>
      <c r="IU513" s="9"/>
      <c r="IV513" s="9"/>
      <c r="IW513" s="9"/>
    </row>
  </sheetData>
  <mergeCells count="34">
    <mergeCell ref="A351:H351"/>
    <mergeCell ref="A379:H379"/>
    <mergeCell ref="A386:H386"/>
    <mergeCell ref="A400:H400"/>
    <mergeCell ref="A300:H300"/>
    <mergeCell ref="A301:H301"/>
    <mergeCell ref="A325:H325"/>
    <mergeCell ref="A334:H334"/>
    <mergeCell ref="A345:H345"/>
    <mergeCell ref="A230:H230"/>
    <mergeCell ref="A249:H249"/>
    <mergeCell ref="A257:H257"/>
    <mergeCell ref="A267:H267"/>
    <mergeCell ref="A270:H270"/>
    <mergeCell ref="A122:H122"/>
    <mergeCell ref="A130:H130"/>
    <mergeCell ref="A141:H141"/>
    <mergeCell ref="A168:H168"/>
    <mergeCell ref="A195:H195"/>
    <mergeCell ref="A67:H67"/>
    <mergeCell ref="A85:H85"/>
    <mergeCell ref="A96:H96"/>
    <mergeCell ref="A106:H106"/>
    <mergeCell ref="A115:H115"/>
    <mergeCell ref="A20:H20"/>
    <mergeCell ref="A28:H28"/>
    <mergeCell ref="A46:H46"/>
    <mergeCell ref="A49:H49"/>
    <mergeCell ref="A56:H56"/>
    <mergeCell ref="A2:H2"/>
    <mergeCell ref="A3:H3"/>
    <mergeCell ref="I5:J5"/>
    <mergeCell ref="A9:H9"/>
    <mergeCell ref="A17:J17"/>
  </mergeCells>
  <hyperlinks>
    <hyperlink ref="D4" r:id="rId1"/>
  </hyperlinks>
  <printOptions horizontalCentered="1" verticalCentered="1"/>
  <pageMargins left="0.39374999999999999" right="0.39374999999999999" top="0.39374999999999999" bottom="0.39374999999999999" header="0.511811023622047" footer="0.511811023622047"/>
  <pageSetup paperSize="9" scale="70" orientation="portrait" horizontalDpi="300" verticalDpi="30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TVV</dc:creator>
  <dc:description/>
  <cp:lastModifiedBy>Vova</cp:lastModifiedBy>
  <cp:revision>157</cp:revision>
  <cp:lastPrinted>2022-12-07T13:44:04Z</cp:lastPrinted>
  <dcterms:created xsi:type="dcterms:W3CDTF">2024-02-25T12:48:15Z</dcterms:created>
  <dcterms:modified xsi:type="dcterms:W3CDTF">2024-02-25T12:48:15Z</dcterms:modified>
  <dc:language>uk-UA</dc:language>
</cp:coreProperties>
</file>